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20" windowHeight="14020" activeTab="3"/>
  </bookViews>
  <sheets>
    <sheet name="Type 2 DM" sheetId="1" r:id="rId1"/>
    <sheet name="Obesity" sheetId="2" r:id="rId2"/>
    <sheet name="HT no Complic" sheetId="3" r:id="rId3"/>
    <sheet name="HT Complic" sheetId="4" r:id="rId4"/>
  </sheets>
  <definedNames/>
  <calcPr fullCalcOnLoad="1"/>
</workbook>
</file>

<file path=xl/sharedStrings.xml><?xml version="1.0" encoding="utf-8"?>
<sst xmlns="http://schemas.openxmlformats.org/spreadsheetml/2006/main" count="441" uniqueCount="165">
  <si>
    <t>Civil Parish</t>
  </si>
  <si>
    <t>2011 Census</t>
  </si>
  <si>
    <t>Cases</t>
  </si>
  <si>
    <t>Prevalence (%)</t>
  </si>
  <si>
    <t>Ajuda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</si>
  <si>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</si>
  <si>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</si>
  <si>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</si>
  <si>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</si>
  <si>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</si>
  <si>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</si>
  <si>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</si>
  <si>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</si>
  <si>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</si>
  <si>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</si>
  <si>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</si>
  <si>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</si>
  <si>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</si>
  <si>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</si>
  <si>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</si>
  <si>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</si>
  <si>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</si>
  <si>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</si>
  <si>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</si>
  <si>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</si>
  <si>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</si>
  <si>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</si>
  <si>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</si>
  <si>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12.2</t>
  </si>
  <si>
    <t>15.0</t>
  </si>
  <si>
    <t>12.0</t>
  </si>
  <si>
    <t>7.8</t>
  </si>
  <si>
    <t>19.4</t>
  </si>
  <si>
    <t>17.2</t>
  </si>
  <si>
    <t>24.0</t>
  </si>
  <si>
    <t>16.1</t>
  </si>
  <si>
    <t>16.2</t>
  </si>
  <si>
    <t>4.6</t>
  </si>
  <si>
    <t>4.1</t>
  </si>
  <si>
    <t>14.8</t>
  </si>
  <si>
    <t>15.6</t>
  </si>
  <si>
    <t>20.9</t>
  </si>
  <si>
    <t>20.7</t>
  </si>
  <si>
    <t>15.7</t>
  </si>
  <si>
    <t>13.7</t>
  </si>
  <si>
    <t>16.5</t>
  </si>
  <si>
    <t>13.5</t>
  </si>
  <si>
    <t>4.7</t>
  </si>
  <si>
    <t>20.2</t>
  </si>
  <si>
    <t>15.2</t>
  </si>
  <si>
    <t>15.9</t>
  </si>
  <si>
    <t>16.7</t>
  </si>
  <si>
    <t>16.8</t>
  </si>
  <si>
    <t>17.1</t>
  </si>
  <si>
    <t>4.3</t>
  </si>
  <si>
    <t>4.2</t>
  </si>
  <si>
    <t>20.8</t>
  </si>
  <si>
    <t>4.9</t>
  </si>
  <si>
    <t>16.6</t>
  </si>
  <si>
    <t>14.1</t>
  </si>
  <si>
    <t>3.0</t>
  </si>
  <si>
    <t>1.1</t>
  </si>
  <si>
    <t>2.3</t>
  </si>
  <si>
    <t>1.7</t>
  </si>
  <si>
    <t>1.9</t>
  </si>
  <si>
    <t>1.0</t>
  </si>
  <si>
    <t>4.8</t>
  </si>
  <si>
    <t>3.6</t>
  </si>
  <si>
    <t>2.8</t>
  </si>
  <si>
    <t>1.6</t>
  </si>
  <si>
    <t>1.2</t>
  </si>
  <si>
    <t>1.3</t>
  </si>
  <si>
    <t>1.5</t>
  </si>
  <si>
    <t>2.1</t>
  </si>
  <si>
    <t>1.8</t>
  </si>
  <si>
    <t>3.1</t>
  </si>
  <si>
    <t>5.6</t>
  </si>
  <si>
    <t>5.2</t>
  </si>
  <si>
    <t>2.0</t>
  </si>
  <si>
    <t>3.4</t>
  </si>
  <si>
    <t>3.3</t>
  </si>
  <si>
    <t>2.4</t>
  </si>
  <si>
    <t>4.0</t>
  </si>
  <si>
    <t>3.2</t>
  </si>
  <si>
    <t>0.8</t>
  </si>
  <si>
    <t>2.9</t>
  </si>
  <si>
    <t>3.9</t>
  </si>
  <si>
    <t>7.7</t>
  </si>
  <si>
    <t>2.5</t>
  </si>
  <si>
    <t>5.7</t>
  </si>
  <si>
    <t>2.7</t>
  </si>
  <si>
    <t>5.1</t>
  </si>
  <si>
    <t>0.7</t>
  </si>
  <si>
    <t>3.7</t>
  </si>
  <si>
    <t>4.5</t>
  </si>
  <si>
    <t>0.9</t>
  </si>
  <si>
    <t>8.8</t>
  </si>
  <si>
    <t>5.3</t>
  </si>
  <si>
    <t>5.0</t>
  </si>
  <si>
    <t>10.7</t>
  </si>
  <si>
    <t>5.4</t>
  </si>
  <si>
    <t>9.2</t>
  </si>
  <si>
    <t>10.6</t>
  </si>
  <si>
    <t>9.5</t>
  </si>
  <si>
    <t>8.0</t>
  </si>
  <si>
    <t>6.6</t>
  </si>
  <si>
    <t>6.1</t>
  </si>
  <si>
    <t>6.3</t>
  </si>
  <si>
    <t>6.0</t>
  </si>
  <si>
    <t>7.4</t>
  </si>
  <si>
    <t>7.5</t>
  </si>
  <si>
    <t>7.6</t>
  </si>
  <si>
    <t>3.8</t>
  </si>
  <si>
    <t>6.8</t>
  </si>
  <si>
    <t>6.2</t>
  </si>
  <si>
    <t>6.5</t>
  </si>
  <si>
    <t>4.4</t>
  </si>
  <si>
    <t>2.6</t>
  </si>
  <si>
    <t>6.7</t>
  </si>
  <si>
    <t>2021 Census</t>
  </si>
  <si>
    <t>Δ 2021-2011</t>
  </si>
  <si>
    <t>Δ / year</t>
  </si>
  <si>
    <t>Population</t>
  </si>
  <si>
    <t>7.2</t>
  </si>
  <si>
    <t>8.2</t>
  </si>
  <si>
    <t>8.3</t>
  </si>
  <si>
    <t>8.7</t>
  </si>
  <si>
    <t>6.9</t>
  </si>
  <si>
    <t>5.8</t>
  </si>
  <si>
    <t>8.6</t>
  </si>
  <si>
    <t>7.1</t>
  </si>
  <si>
    <t>5.9</t>
  </si>
  <si>
    <t>1.4</t>
  </si>
  <si>
    <t>9.0</t>
  </si>
  <si>
    <t>3.5</t>
  </si>
  <si>
    <t>9.9</t>
  </si>
  <si>
    <t>10.8</t>
  </si>
  <si>
    <t>9.6</t>
  </si>
  <si>
    <t>12.5</t>
  </si>
  <si>
    <t>11.7</t>
  </si>
  <si>
    <t xml:space="preserve"> </t>
  </si>
  <si>
    <t>18.1</t>
  </si>
  <si>
    <t>10.9</t>
  </si>
  <si>
    <t>24.4</t>
  </si>
  <si>
    <t>17.4</t>
  </si>
  <si>
    <t>12.8</t>
  </si>
  <si>
    <t>14.5</t>
  </si>
  <si>
    <t>14.7</t>
  </si>
  <si>
    <t>10.4</t>
  </si>
  <si>
    <t>21.6</t>
  </si>
  <si>
    <t>11.6</t>
  </si>
  <si>
    <t>15.4</t>
  </si>
  <si>
    <t>19.8</t>
  </si>
  <si>
    <t>23.7</t>
  </si>
  <si>
    <t>19.6</t>
  </si>
  <si>
    <t>18.0</t>
  </si>
  <si>
    <t>17.0</t>
  </si>
  <si>
    <t>16.3</t>
  </si>
  <si>
    <t>13.4</t>
  </si>
  <si>
    <t>24.7</t>
  </si>
  <si>
    <t>20.6</t>
  </si>
  <si>
    <t>11.2</t>
  </si>
  <si>
    <t>17.5</t>
  </si>
  <si>
    <t>21.0</t>
  </si>
  <si>
    <t>12.1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</si>
</sst>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4" applyNumberFormat="0" applyAlignment="0" applyProtection="0"/>
    <xf numFmtId="0" fontId="22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22.00390625" style="0" bestFit="1" customWidth="1"/>
    <col min="2" max="2" width="11.140625" style="0" bestFit="1" customWidth="1"/>
    <col min="3" max="5" width="11.140625" style="0" customWidth="1"/>
    <col min="7" max="7" width="10.00390625" style="0" bestFit="1" customWidth="1"/>
    <col min="8" max="8" width="13.140625" style="0" bestFit="1" customWidth="1"/>
    <col min="10" max="10" width="10.00390625" style="0" bestFit="1" customWidth="1"/>
    <col min="11" max="11" width="13.140625" style="0" bestFit="1" customWidth="1"/>
    <col min="13" max="13" width="10.00390625" style="0" bestFit="1" customWidth="1"/>
    <col min="14" max="14" width="13.140625" style="0" bestFit="1" customWidth="1"/>
  </cols>
  <sheetData>
    <row r="1" spans="1:14" ht="14.25">
      <c r="A1" s="5" t="s">
        <v>0</v>
      </c>
      <c r="B1" s="5" t="s">
        <v>1</v>
      </c>
      <c r="C1" s="5" t="s">
        <v>119</v>
      </c>
      <c r="D1" s="6" t="s">
        <v>120</v>
      </c>
      <c r="E1" s="6" t="s">
        <v>121</v>
      </c>
      <c r="F1" s="5">
        <v>2014</v>
      </c>
      <c r="G1" s="5"/>
      <c r="H1" s="5"/>
      <c r="I1" s="5">
        <v>2015</v>
      </c>
      <c r="J1" s="5"/>
      <c r="K1" s="5"/>
      <c r="L1" s="5">
        <v>2016</v>
      </c>
      <c r="M1" s="5"/>
      <c r="N1" s="5"/>
    </row>
    <row r="2" spans="1:14" ht="14.25">
      <c r="A2" s="5"/>
      <c r="B2" s="5"/>
      <c r="C2" s="5"/>
      <c r="D2" s="5"/>
      <c r="E2" s="5"/>
      <c r="F2" s="3" t="s">
        <v>2</v>
      </c>
      <c r="G2" s="4" t="s">
        <v>122</v>
      </c>
      <c r="H2" s="3" t="s">
        <v>3</v>
      </c>
      <c r="I2" s="3" t="s">
        <v>2</v>
      </c>
      <c r="J2" s="4" t="s">
        <v>122</v>
      </c>
      <c r="K2" s="3" t="s">
        <v>3</v>
      </c>
      <c r="L2" s="3" t="s">
        <v>2</v>
      </c>
      <c r="M2" s="4" t="s">
        <v>122</v>
      </c>
      <c r="N2" s="3" t="s">
        <v>3</v>
      </c>
    </row>
    <row r="3" spans="1:14" ht="14.25">
      <c r="A3" s="1" t="s">
        <v>4</v>
      </c>
      <c r="B3" s="1">
        <v>15617</v>
      </c>
      <c r="C3" s="1">
        <v>14299</v>
      </c>
      <c r="D3" s="7">
        <f>C3-B3</f>
        <v>-1318</v>
      </c>
      <c r="E3" s="7">
        <f>D3/10</f>
        <v>-131.8</v>
      </c>
      <c r="F3" s="1">
        <v>1100</v>
      </c>
      <c r="G3" s="1">
        <v>15221</v>
      </c>
      <c r="H3" s="8" t="s">
        <v>123</v>
      </c>
      <c r="I3" s="1">
        <v>1307</v>
      </c>
      <c r="J3" s="1">
        <v>15089</v>
      </c>
      <c r="K3" s="8" t="s">
        <v>126</v>
      </c>
      <c r="L3" s="1">
        <v>1311</v>
      </c>
      <c r="M3" s="1">
        <v>14957</v>
      </c>
      <c r="N3" s="8" t="s">
        <v>96</v>
      </c>
    </row>
    <row r="4" spans="1:14" ht="14.25">
      <c r="A4" s="1" t="s">
        <v>5</v>
      </c>
      <c r="B4" s="1">
        <v>13943</v>
      </c>
      <c r="C4" s="1">
        <v>13825</v>
      </c>
      <c r="D4" s="7">
        <f aca="true" t="shared" si="0" ref="D4:D26">C4-B4</f>
        <v>-118</v>
      </c>
      <c r="E4" s="7">
        <f aca="true" t="shared" si="1" ref="E4:E26">D4/10</f>
        <v>-11.8</v>
      </c>
      <c r="F4" s="1">
        <v>643</v>
      </c>
      <c r="G4" s="1">
        <v>13907</v>
      </c>
      <c r="H4" s="8" t="s">
        <v>37</v>
      </c>
      <c r="I4" s="1">
        <v>1047</v>
      </c>
      <c r="J4" s="1">
        <v>13895</v>
      </c>
      <c r="K4" s="8" t="s">
        <v>110</v>
      </c>
      <c r="L4" s="1">
        <v>1062</v>
      </c>
      <c r="M4" s="1">
        <v>13883</v>
      </c>
      <c r="N4" s="8" t="s">
        <v>111</v>
      </c>
    </row>
    <row r="5" spans="1:14" ht="14.25">
      <c r="A5" s="1" t="s">
        <v>6</v>
      </c>
      <c r="B5" s="1">
        <v>31813</v>
      </c>
      <c r="C5" s="1">
        <v>33236</v>
      </c>
      <c r="D5" s="7">
        <f t="shared" si="0"/>
        <v>1423</v>
      </c>
      <c r="E5" s="7">
        <f t="shared" si="1"/>
        <v>142.3</v>
      </c>
      <c r="F5" s="1">
        <v>1649</v>
      </c>
      <c r="G5" s="1">
        <v>32239</v>
      </c>
      <c r="H5" s="8" t="s">
        <v>91</v>
      </c>
      <c r="I5" s="1">
        <v>1675</v>
      </c>
      <c r="J5" s="1">
        <v>32381</v>
      </c>
      <c r="K5" s="8" t="s">
        <v>77</v>
      </c>
      <c r="L5" s="1">
        <v>1649</v>
      </c>
      <c r="M5" s="1">
        <v>32523</v>
      </c>
      <c r="N5" s="8" t="s">
        <v>91</v>
      </c>
    </row>
    <row r="6" spans="1:14" ht="14.25">
      <c r="A6" s="1" t="s">
        <v>7</v>
      </c>
      <c r="B6" s="1">
        <v>20131</v>
      </c>
      <c r="C6" s="1">
        <v>21144</v>
      </c>
      <c r="D6" s="7">
        <f t="shared" si="0"/>
        <v>1013</v>
      </c>
      <c r="E6" s="7">
        <f t="shared" si="1"/>
        <v>101.3</v>
      </c>
      <c r="F6" s="1">
        <v>784</v>
      </c>
      <c r="G6" s="1">
        <v>20434</v>
      </c>
      <c r="H6" s="8" t="s">
        <v>112</v>
      </c>
      <c r="I6" s="1">
        <v>846</v>
      </c>
      <c r="J6" s="1">
        <v>20535</v>
      </c>
      <c r="K6" s="8" t="s">
        <v>38</v>
      </c>
      <c r="L6" s="1">
        <v>849</v>
      </c>
      <c r="M6" s="1">
        <v>20636</v>
      </c>
      <c r="N6" s="8" t="s">
        <v>38</v>
      </c>
    </row>
    <row r="7" spans="1:14" ht="14.25">
      <c r="A7" s="1" t="s">
        <v>8</v>
      </c>
      <c r="B7" s="1">
        <v>31653</v>
      </c>
      <c r="C7" s="1">
        <v>33055</v>
      </c>
      <c r="D7" s="7">
        <f t="shared" si="0"/>
        <v>1402</v>
      </c>
      <c r="E7" s="7">
        <f t="shared" si="1"/>
        <v>140.2</v>
      </c>
      <c r="F7" s="1">
        <v>1631</v>
      </c>
      <c r="G7" s="1">
        <v>32073</v>
      </c>
      <c r="H7" s="8" t="s">
        <v>91</v>
      </c>
      <c r="I7" s="1">
        <v>1721</v>
      </c>
      <c r="J7" s="1">
        <v>32213</v>
      </c>
      <c r="K7" s="8" t="s">
        <v>97</v>
      </c>
      <c r="L7" s="1">
        <v>1671</v>
      </c>
      <c r="M7" s="1">
        <v>32353</v>
      </c>
      <c r="N7" s="8" t="s">
        <v>77</v>
      </c>
    </row>
    <row r="8" spans="1:14" ht="14.25">
      <c r="A8" s="1" t="s">
        <v>9</v>
      </c>
      <c r="B8" s="1">
        <v>21625</v>
      </c>
      <c r="C8" s="1">
        <v>23252</v>
      </c>
      <c r="D8" s="7">
        <f t="shared" si="0"/>
        <v>1627</v>
      </c>
      <c r="E8" s="7">
        <f t="shared" si="1"/>
        <v>162.7</v>
      </c>
      <c r="F8" s="1">
        <v>821</v>
      </c>
      <c r="G8" s="1">
        <v>22114</v>
      </c>
      <c r="H8" s="8" t="s">
        <v>93</v>
      </c>
      <c r="I8" s="1">
        <v>880</v>
      </c>
      <c r="J8" s="1">
        <v>22277</v>
      </c>
      <c r="K8" s="8" t="s">
        <v>82</v>
      </c>
      <c r="L8" s="1">
        <v>899</v>
      </c>
      <c r="M8" s="1">
        <v>22440</v>
      </c>
      <c r="N8" s="8" t="s">
        <v>82</v>
      </c>
    </row>
    <row r="9" spans="1:14" ht="14.25">
      <c r="A9" s="1" t="s">
        <v>10</v>
      </c>
      <c r="B9" s="1">
        <v>12737</v>
      </c>
      <c r="C9" s="1">
        <v>12166</v>
      </c>
      <c r="D9" s="7">
        <f t="shared" si="0"/>
        <v>-571</v>
      </c>
      <c r="E9" s="7">
        <f t="shared" si="1"/>
        <v>-57.1</v>
      </c>
      <c r="F9" s="1">
        <v>432</v>
      </c>
      <c r="G9" s="1">
        <v>12566</v>
      </c>
      <c r="H9" s="8" t="s">
        <v>79</v>
      </c>
      <c r="I9" s="1">
        <v>869</v>
      </c>
      <c r="J9" s="1">
        <v>12509</v>
      </c>
      <c r="K9" s="8" t="s">
        <v>127</v>
      </c>
      <c r="L9" s="1">
        <v>889</v>
      </c>
      <c r="M9" s="1">
        <v>12452</v>
      </c>
      <c r="N9" s="8" t="s">
        <v>130</v>
      </c>
    </row>
    <row r="10" spans="1:14" ht="14.25">
      <c r="A10" s="1" t="s">
        <v>11</v>
      </c>
      <c r="B10" s="1">
        <v>16528</v>
      </c>
      <c r="C10" s="1">
        <v>16537</v>
      </c>
      <c r="D10" s="7">
        <f t="shared" si="0"/>
        <v>9</v>
      </c>
      <c r="E10" s="7">
        <f t="shared" si="1"/>
        <v>0.9</v>
      </c>
      <c r="F10" s="1">
        <v>399</v>
      </c>
      <c r="G10" s="1">
        <v>16531</v>
      </c>
      <c r="H10" s="8" t="s">
        <v>81</v>
      </c>
      <c r="I10" s="1">
        <v>657</v>
      </c>
      <c r="J10" s="1">
        <v>16532</v>
      </c>
      <c r="K10" s="8" t="s">
        <v>82</v>
      </c>
      <c r="L10" s="1">
        <v>701</v>
      </c>
      <c r="M10" s="1">
        <v>16533</v>
      </c>
      <c r="N10" s="8" t="s">
        <v>55</v>
      </c>
    </row>
    <row r="11" spans="1:14" ht="14.25">
      <c r="A11" s="1" t="s">
        <v>12</v>
      </c>
      <c r="B11" s="1">
        <v>36985</v>
      </c>
      <c r="C11" s="1">
        <v>35279</v>
      </c>
      <c r="D11" s="7">
        <f t="shared" si="0"/>
        <v>-1706</v>
      </c>
      <c r="E11" s="7">
        <f t="shared" si="1"/>
        <v>-170.6</v>
      </c>
      <c r="F11" s="1">
        <v>2992</v>
      </c>
      <c r="G11" s="1">
        <v>36472</v>
      </c>
      <c r="H11" s="8" t="s">
        <v>124</v>
      </c>
      <c r="I11" s="1">
        <v>2844</v>
      </c>
      <c r="J11" s="1">
        <v>36301</v>
      </c>
      <c r="K11" s="8" t="s">
        <v>31</v>
      </c>
      <c r="L11" s="1">
        <v>2877</v>
      </c>
      <c r="M11" s="1">
        <v>36130</v>
      </c>
      <c r="N11" s="8" t="s">
        <v>104</v>
      </c>
    </row>
    <row r="12" spans="1:14" ht="14.25">
      <c r="A12" s="1" t="s">
        <v>13</v>
      </c>
      <c r="B12" s="1">
        <v>22120</v>
      </c>
      <c r="C12" s="1">
        <v>22169</v>
      </c>
      <c r="D12" s="7">
        <f t="shared" si="0"/>
        <v>49</v>
      </c>
      <c r="E12" s="7">
        <f t="shared" si="1"/>
        <v>4.9</v>
      </c>
      <c r="F12" s="1">
        <v>1334</v>
      </c>
      <c r="G12" s="1">
        <v>22135</v>
      </c>
      <c r="H12" s="8" t="s">
        <v>108</v>
      </c>
      <c r="I12" s="1">
        <v>1336</v>
      </c>
      <c r="J12" s="1">
        <v>22140</v>
      </c>
      <c r="K12" s="8" t="s">
        <v>108</v>
      </c>
      <c r="L12" s="1">
        <v>1321</v>
      </c>
      <c r="M12" s="1">
        <v>22145</v>
      </c>
      <c r="N12" s="8" t="s">
        <v>108</v>
      </c>
    </row>
    <row r="13" spans="1:14" ht="14.25">
      <c r="A13" s="1" t="s">
        <v>14</v>
      </c>
      <c r="B13" s="1">
        <v>15460</v>
      </c>
      <c r="C13" s="1">
        <v>14778</v>
      </c>
      <c r="D13" s="7">
        <f t="shared" si="0"/>
        <v>-682</v>
      </c>
      <c r="E13" s="7">
        <f t="shared" si="1"/>
        <v>-68.2</v>
      </c>
      <c r="F13" s="1">
        <v>962</v>
      </c>
      <c r="G13" s="1">
        <v>15256</v>
      </c>
      <c r="H13" s="8" t="s">
        <v>107</v>
      </c>
      <c r="I13" s="1">
        <v>996</v>
      </c>
      <c r="J13" s="1">
        <v>15188</v>
      </c>
      <c r="K13" s="8" t="s">
        <v>105</v>
      </c>
      <c r="L13" s="1">
        <v>1007</v>
      </c>
      <c r="M13" s="1">
        <v>15120</v>
      </c>
      <c r="N13" s="8" t="s">
        <v>118</v>
      </c>
    </row>
    <row r="14" spans="1:14" ht="14.25">
      <c r="A14" s="1" t="s">
        <v>15</v>
      </c>
      <c r="B14" s="1">
        <v>19218</v>
      </c>
      <c r="C14" s="1">
        <v>17990</v>
      </c>
      <c r="D14" s="7">
        <f t="shared" si="0"/>
        <v>-1228</v>
      </c>
      <c r="E14" s="7">
        <f t="shared" si="1"/>
        <v>-122.8</v>
      </c>
      <c r="F14" s="1">
        <v>1076</v>
      </c>
      <c r="G14" s="1">
        <v>18849</v>
      </c>
      <c r="H14" s="8" t="s">
        <v>89</v>
      </c>
      <c r="I14" s="1">
        <v>1081</v>
      </c>
      <c r="J14" s="1">
        <v>18726</v>
      </c>
      <c r="K14" s="8" t="s">
        <v>128</v>
      </c>
      <c r="L14" s="1">
        <v>1092</v>
      </c>
      <c r="M14" s="1">
        <v>18603</v>
      </c>
      <c r="N14" s="8" t="s">
        <v>131</v>
      </c>
    </row>
    <row r="15" spans="1:14" ht="14.25">
      <c r="A15" s="1" t="s">
        <v>16</v>
      </c>
      <c r="B15" s="1">
        <v>20128</v>
      </c>
      <c r="C15" s="1">
        <v>20242</v>
      </c>
      <c r="D15" s="7">
        <f t="shared" si="0"/>
        <v>114</v>
      </c>
      <c r="E15" s="7">
        <f t="shared" si="1"/>
        <v>11.4</v>
      </c>
      <c r="F15" s="1">
        <v>896</v>
      </c>
      <c r="G15" s="1">
        <v>20161</v>
      </c>
      <c r="H15" s="8" t="s">
        <v>116</v>
      </c>
      <c r="I15" s="1">
        <v>903</v>
      </c>
      <c r="J15" s="1">
        <v>20172</v>
      </c>
      <c r="K15" s="8" t="s">
        <v>94</v>
      </c>
      <c r="L15" s="1">
        <v>914</v>
      </c>
      <c r="M15" s="1">
        <v>20183</v>
      </c>
      <c r="N15" s="8" t="s">
        <v>94</v>
      </c>
    </row>
    <row r="16" spans="1:14" ht="14.25">
      <c r="A16" s="1" t="s">
        <v>17</v>
      </c>
      <c r="B16" s="1">
        <v>45605</v>
      </c>
      <c r="C16" s="1">
        <v>46260</v>
      </c>
      <c r="D16" s="7">
        <f t="shared" si="0"/>
        <v>655</v>
      </c>
      <c r="E16" s="7">
        <f t="shared" si="1"/>
        <v>65.5</v>
      </c>
      <c r="F16" s="1">
        <v>2013</v>
      </c>
      <c r="G16" s="1">
        <v>45803</v>
      </c>
      <c r="H16" s="8" t="s">
        <v>116</v>
      </c>
      <c r="I16" s="1">
        <v>2115</v>
      </c>
      <c r="J16" s="1">
        <v>45869</v>
      </c>
      <c r="K16" s="8" t="s">
        <v>37</v>
      </c>
      <c r="L16" s="1">
        <v>2147</v>
      </c>
      <c r="M16" s="1">
        <v>45935</v>
      </c>
      <c r="N16" s="8" t="s">
        <v>47</v>
      </c>
    </row>
    <row r="17" spans="1:14" ht="14.25">
      <c r="A17" s="1" t="s">
        <v>18</v>
      </c>
      <c r="B17" s="1">
        <v>37793</v>
      </c>
      <c r="C17" s="1">
        <v>35463</v>
      </c>
      <c r="D17" s="7">
        <f t="shared" si="0"/>
        <v>-2330</v>
      </c>
      <c r="E17" s="7">
        <f t="shared" si="1"/>
        <v>-233</v>
      </c>
      <c r="F17" s="1">
        <v>2080</v>
      </c>
      <c r="G17" s="1">
        <v>37094</v>
      </c>
      <c r="H17" s="8" t="s">
        <v>76</v>
      </c>
      <c r="I17" s="1">
        <v>3163</v>
      </c>
      <c r="J17" s="1">
        <v>36861</v>
      </c>
      <c r="K17" s="8" t="s">
        <v>129</v>
      </c>
      <c r="L17" s="1">
        <v>3205</v>
      </c>
      <c r="M17" s="1">
        <v>36628</v>
      </c>
      <c r="N17" s="8" t="s">
        <v>96</v>
      </c>
    </row>
    <row r="18" spans="1:14" ht="14.25">
      <c r="A18" s="1" t="s">
        <v>19</v>
      </c>
      <c r="B18" s="1">
        <v>13044</v>
      </c>
      <c r="C18" s="1">
        <v>9645</v>
      </c>
      <c r="D18" s="7">
        <f t="shared" si="0"/>
        <v>-3399</v>
      </c>
      <c r="E18" s="7">
        <f t="shared" si="1"/>
        <v>-339.9</v>
      </c>
      <c r="F18" s="1">
        <v>645</v>
      </c>
      <c r="G18" s="1">
        <v>12024</v>
      </c>
      <c r="H18" s="8" t="s">
        <v>100</v>
      </c>
      <c r="I18" s="1">
        <v>624</v>
      </c>
      <c r="J18" s="1">
        <v>11684</v>
      </c>
      <c r="K18" s="8" t="s">
        <v>97</v>
      </c>
      <c r="L18" s="1">
        <v>643</v>
      </c>
      <c r="M18" s="1">
        <v>11344</v>
      </c>
      <c r="N18" s="8" t="s">
        <v>89</v>
      </c>
    </row>
    <row r="19" spans="1:14" ht="14.25">
      <c r="A19" s="1" t="s">
        <v>20</v>
      </c>
      <c r="B19" s="1">
        <v>33788</v>
      </c>
      <c r="C19" s="1">
        <v>32107</v>
      </c>
      <c r="D19" s="7">
        <f t="shared" si="0"/>
        <v>-1681</v>
      </c>
      <c r="E19" s="7">
        <f t="shared" si="1"/>
        <v>-168.1</v>
      </c>
      <c r="F19" s="1">
        <v>2771</v>
      </c>
      <c r="G19" s="1">
        <v>33284</v>
      </c>
      <c r="H19" s="8" t="s">
        <v>125</v>
      </c>
      <c r="I19" s="1">
        <v>2719</v>
      </c>
      <c r="J19" s="1">
        <v>33116</v>
      </c>
      <c r="K19" s="8" t="s">
        <v>124</v>
      </c>
      <c r="L19" s="1">
        <v>2706</v>
      </c>
      <c r="M19" s="1">
        <v>32948</v>
      </c>
      <c r="N19" s="8" t="s">
        <v>124</v>
      </c>
    </row>
    <row r="20" spans="1:14" ht="14.25">
      <c r="A20" s="1" t="s">
        <v>21</v>
      </c>
      <c r="B20" s="1">
        <v>21025</v>
      </c>
      <c r="C20" s="1">
        <v>22350</v>
      </c>
      <c r="D20" s="7">
        <f t="shared" si="0"/>
        <v>1325</v>
      </c>
      <c r="E20" s="7">
        <f t="shared" si="1"/>
        <v>132.5</v>
      </c>
      <c r="F20" s="1">
        <v>544</v>
      </c>
      <c r="G20" s="1">
        <v>22749</v>
      </c>
      <c r="H20" s="8" t="s">
        <v>81</v>
      </c>
      <c r="I20" s="1">
        <v>376</v>
      </c>
      <c r="J20" s="1">
        <v>22882</v>
      </c>
      <c r="K20" s="8" t="s">
        <v>69</v>
      </c>
      <c r="L20" s="1">
        <v>326</v>
      </c>
      <c r="M20" s="1">
        <v>23015</v>
      </c>
      <c r="N20" s="8" t="s">
        <v>132</v>
      </c>
    </row>
    <row r="21" spans="1:14" ht="14.25">
      <c r="A21" s="1" t="s">
        <v>22</v>
      </c>
      <c r="B21" s="1">
        <v>27967</v>
      </c>
      <c r="C21" s="1">
        <v>28354</v>
      </c>
      <c r="D21" s="7">
        <f t="shared" si="0"/>
        <v>387</v>
      </c>
      <c r="E21" s="7">
        <f t="shared" si="1"/>
        <v>38.7</v>
      </c>
      <c r="F21" s="1">
        <v>1313</v>
      </c>
      <c r="G21" s="1">
        <v>28084</v>
      </c>
      <c r="H21" s="8" t="s">
        <v>47</v>
      </c>
      <c r="I21" s="1">
        <v>1882</v>
      </c>
      <c r="J21" s="1">
        <v>28123</v>
      </c>
      <c r="K21" s="8" t="s">
        <v>118</v>
      </c>
      <c r="L21" s="1">
        <v>1897</v>
      </c>
      <c r="M21" s="1">
        <v>28162</v>
      </c>
      <c r="N21" s="8" t="s">
        <v>118</v>
      </c>
    </row>
    <row r="22" spans="1:14" ht="14.25">
      <c r="A22" s="1" t="s">
        <v>23</v>
      </c>
      <c r="B22" s="1">
        <v>22480</v>
      </c>
      <c r="C22" s="1">
        <v>23673</v>
      </c>
      <c r="D22" s="7">
        <f t="shared" si="0"/>
        <v>1193</v>
      </c>
      <c r="E22" s="7">
        <f t="shared" si="1"/>
        <v>119.3</v>
      </c>
      <c r="F22" s="1">
        <v>1035</v>
      </c>
      <c r="G22" s="1">
        <v>22837</v>
      </c>
      <c r="H22" s="8" t="s">
        <v>94</v>
      </c>
      <c r="I22" s="1">
        <v>1109</v>
      </c>
      <c r="J22" s="1">
        <v>22956</v>
      </c>
      <c r="K22" s="8" t="s">
        <v>66</v>
      </c>
      <c r="L22" s="1">
        <v>1129</v>
      </c>
      <c r="M22" s="1">
        <v>23075</v>
      </c>
      <c r="N22" s="8" t="s">
        <v>57</v>
      </c>
    </row>
    <row r="23" spans="1:14" ht="14.25">
      <c r="A23" s="1" t="s">
        <v>24</v>
      </c>
      <c r="B23" s="1">
        <v>12822</v>
      </c>
      <c r="C23" s="1">
        <v>9997</v>
      </c>
      <c r="D23" s="7">
        <f t="shared" si="0"/>
        <v>-2825</v>
      </c>
      <c r="E23" s="7">
        <f t="shared" si="1"/>
        <v>-282.5</v>
      </c>
      <c r="F23" s="1">
        <v>797</v>
      </c>
      <c r="G23" s="1">
        <v>11973</v>
      </c>
      <c r="H23" s="8" t="s">
        <v>118</v>
      </c>
      <c r="I23" s="1">
        <v>803</v>
      </c>
      <c r="J23" s="1">
        <v>11690</v>
      </c>
      <c r="K23" s="8" t="s">
        <v>127</v>
      </c>
      <c r="L23" s="1">
        <v>785</v>
      </c>
      <c r="M23" s="1">
        <v>11407</v>
      </c>
      <c r="N23" s="8" t="s">
        <v>127</v>
      </c>
    </row>
    <row r="24" spans="1:14" ht="14.25">
      <c r="A24" s="1" t="s">
        <v>25</v>
      </c>
      <c r="B24" s="1">
        <v>11836</v>
      </c>
      <c r="C24" s="1">
        <v>11074</v>
      </c>
      <c r="D24" s="7">
        <f t="shared" si="0"/>
        <v>-762</v>
      </c>
      <c r="E24" s="7">
        <f t="shared" si="1"/>
        <v>-76.2</v>
      </c>
      <c r="F24" s="1">
        <v>587</v>
      </c>
      <c r="G24" s="1">
        <v>11608</v>
      </c>
      <c r="H24" s="8" t="s">
        <v>91</v>
      </c>
      <c r="I24" s="1">
        <v>614</v>
      </c>
      <c r="J24" s="1">
        <v>11532</v>
      </c>
      <c r="K24" s="8" t="s">
        <v>97</v>
      </c>
      <c r="L24" s="1">
        <v>624</v>
      </c>
      <c r="M24" s="1">
        <v>11456</v>
      </c>
      <c r="N24" s="8" t="s">
        <v>100</v>
      </c>
    </row>
    <row r="25" spans="1:14" ht="14.25">
      <c r="A25" s="1" t="s">
        <v>26</v>
      </c>
      <c r="B25" s="1">
        <v>33043</v>
      </c>
      <c r="C25" s="1">
        <v>34060</v>
      </c>
      <c r="D25" s="7">
        <f t="shared" si="0"/>
        <v>1017</v>
      </c>
      <c r="E25" s="7">
        <f t="shared" si="1"/>
        <v>101.7</v>
      </c>
      <c r="F25" s="1">
        <v>1666</v>
      </c>
      <c r="G25" s="1">
        <v>33349</v>
      </c>
      <c r="H25" s="8" t="s">
        <v>98</v>
      </c>
      <c r="I25" s="1">
        <v>1762</v>
      </c>
      <c r="J25" s="1">
        <v>33451</v>
      </c>
      <c r="K25" s="8" t="s">
        <v>97</v>
      </c>
      <c r="L25" s="1">
        <v>1825</v>
      </c>
      <c r="M25" s="1">
        <v>33553</v>
      </c>
      <c r="N25" s="8" t="s">
        <v>100</v>
      </c>
    </row>
    <row r="26" spans="1:14" ht="14.25">
      <c r="A26" s="1" t="s">
        <v>27</v>
      </c>
      <c r="B26" s="1">
        <v>15339</v>
      </c>
      <c r="C26" s="1">
        <v>13896</v>
      </c>
      <c r="D26" s="7">
        <f t="shared" si="0"/>
        <v>-1443</v>
      </c>
      <c r="E26" s="7">
        <f t="shared" si="1"/>
        <v>-144.3</v>
      </c>
      <c r="F26" s="1">
        <v>742</v>
      </c>
      <c r="G26" s="1">
        <v>14907</v>
      </c>
      <c r="H26" s="8" t="s">
        <v>98</v>
      </c>
      <c r="I26" s="1">
        <v>962</v>
      </c>
      <c r="J26" s="1">
        <v>14763</v>
      </c>
      <c r="K26" s="8" t="s">
        <v>115</v>
      </c>
      <c r="L26" s="1">
        <v>957</v>
      </c>
      <c r="M26" s="1">
        <v>14619</v>
      </c>
      <c r="N26" s="8" t="s">
        <v>115</v>
      </c>
    </row>
  </sheetData>
  <sheetProtection/>
  <mergeCells count="8">
    <mergeCell ref="A1:A2"/>
    <mergeCell ref="B1:B2"/>
    <mergeCell ref="F1:H1"/>
    <mergeCell ref="I1:K1"/>
    <mergeCell ref="L1:N1"/>
    <mergeCell ref="C1:C2"/>
    <mergeCell ref="D1:D2"/>
    <mergeCell ref="E1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P27" sqref="P27"/>
    </sheetView>
  </sheetViews>
  <sheetFormatPr defaultColWidth="9.140625" defaultRowHeight="15"/>
  <cols>
    <col min="1" max="1" width="22.00390625" style="1" bestFit="1" customWidth="1"/>
    <col min="2" max="2" width="11.140625" style="1" bestFit="1" customWidth="1"/>
    <col min="3" max="5" width="11.140625" style="0" customWidth="1"/>
    <col min="6" max="6" width="8.7109375" style="1" customWidth="1"/>
    <col min="7" max="7" width="10.00390625" style="1" bestFit="1" customWidth="1"/>
    <col min="8" max="8" width="13.140625" style="1" bestFit="1" customWidth="1"/>
    <col min="9" max="9" width="8.7109375" style="1" customWidth="1"/>
    <col min="10" max="10" width="10.00390625" style="1" bestFit="1" customWidth="1"/>
    <col min="11" max="11" width="13.140625" style="1" bestFit="1" customWidth="1"/>
    <col min="12" max="12" width="8.7109375" style="1" customWidth="1"/>
    <col min="13" max="13" width="10.00390625" style="1" bestFit="1" customWidth="1"/>
    <col min="14" max="14" width="13.140625" style="1" bestFit="1" customWidth="1"/>
    <col min="15" max="16384" width="8.7109375" style="1" customWidth="1"/>
  </cols>
  <sheetData>
    <row r="1" spans="1:14" ht="14.25">
      <c r="A1" s="5" t="s">
        <v>0</v>
      </c>
      <c r="B1" s="5" t="s">
        <v>1</v>
      </c>
      <c r="C1" s="5" t="s">
        <v>119</v>
      </c>
      <c r="D1" s="6" t="s">
        <v>120</v>
      </c>
      <c r="E1" s="6" t="s">
        <v>121</v>
      </c>
      <c r="F1" s="5">
        <v>2014</v>
      </c>
      <c r="G1" s="5"/>
      <c r="H1" s="5"/>
      <c r="I1" s="5">
        <v>2015</v>
      </c>
      <c r="J1" s="5"/>
      <c r="K1" s="5"/>
      <c r="L1" s="5">
        <v>2016</v>
      </c>
      <c r="M1" s="5"/>
      <c r="N1" s="5"/>
    </row>
    <row r="2" spans="1:14" s="2" customFormat="1" ht="14.25">
      <c r="A2" s="5"/>
      <c r="B2" s="5"/>
      <c r="C2" s="5"/>
      <c r="D2" s="5"/>
      <c r="E2" s="5"/>
      <c r="F2" s="2" t="s">
        <v>2</v>
      </c>
      <c r="G2" s="4" t="s">
        <v>122</v>
      </c>
      <c r="H2" s="2" t="s">
        <v>3</v>
      </c>
      <c r="I2" s="2" t="s">
        <v>2</v>
      </c>
      <c r="J2" s="4" t="s">
        <v>122</v>
      </c>
      <c r="K2" s="2" t="s">
        <v>3</v>
      </c>
      <c r="L2" s="2" t="s">
        <v>2</v>
      </c>
      <c r="M2" s="4" t="s">
        <v>122</v>
      </c>
      <c r="N2" s="2" t="s">
        <v>3</v>
      </c>
    </row>
    <row r="3" spans="1:14" ht="14.25">
      <c r="A3" s="1" t="s">
        <v>4</v>
      </c>
      <c r="B3" s="1">
        <v>15617</v>
      </c>
      <c r="C3" s="1">
        <v>14299</v>
      </c>
      <c r="D3" s="7">
        <f>C3-B3</f>
        <v>-1318</v>
      </c>
      <c r="E3" s="7">
        <f>D3/10</f>
        <v>-131.8</v>
      </c>
      <c r="F3" s="1">
        <v>583</v>
      </c>
      <c r="G3" s="1">
        <v>15221</v>
      </c>
      <c r="H3" s="8" t="s">
        <v>112</v>
      </c>
      <c r="I3" s="1">
        <v>874</v>
      </c>
      <c r="J3" s="1">
        <v>15089</v>
      </c>
      <c r="K3" s="8" t="s">
        <v>128</v>
      </c>
      <c r="L3" s="1">
        <v>948</v>
      </c>
      <c r="M3" s="1">
        <v>14957</v>
      </c>
      <c r="N3" s="8" t="s">
        <v>107</v>
      </c>
    </row>
    <row r="4" spans="1:14" ht="14.25">
      <c r="A4" s="1" t="s">
        <v>5</v>
      </c>
      <c r="B4" s="1">
        <v>13943</v>
      </c>
      <c r="C4" s="1">
        <v>13825</v>
      </c>
      <c r="D4" s="7">
        <f aca="true" t="shared" si="0" ref="D4:D26">C4-B4</f>
        <v>-118</v>
      </c>
      <c r="E4" s="7">
        <f aca="true" t="shared" si="1" ref="E4:E26">D4/10</f>
        <v>-11.8</v>
      </c>
      <c r="F4" s="1">
        <v>188</v>
      </c>
      <c r="G4" s="1">
        <v>13907</v>
      </c>
      <c r="H4" s="8" t="s">
        <v>132</v>
      </c>
      <c r="I4" s="1">
        <v>628</v>
      </c>
      <c r="J4" s="1">
        <v>13895</v>
      </c>
      <c r="K4" s="8" t="s">
        <v>94</v>
      </c>
      <c r="L4" s="1">
        <v>712</v>
      </c>
      <c r="M4" s="1">
        <v>13883</v>
      </c>
      <c r="N4" s="8" t="s">
        <v>91</v>
      </c>
    </row>
    <row r="5" spans="1:14" ht="14.25">
      <c r="A5" s="1" t="s">
        <v>6</v>
      </c>
      <c r="B5" s="1">
        <v>31813</v>
      </c>
      <c r="C5" s="1">
        <v>33236</v>
      </c>
      <c r="D5" s="7">
        <f t="shared" si="0"/>
        <v>1423</v>
      </c>
      <c r="E5" s="7">
        <f t="shared" si="1"/>
        <v>142.3</v>
      </c>
      <c r="F5" s="1">
        <v>1447</v>
      </c>
      <c r="G5" s="1">
        <v>32239</v>
      </c>
      <c r="H5" s="8" t="s">
        <v>94</v>
      </c>
      <c r="I5" s="1">
        <v>1602</v>
      </c>
      <c r="J5" s="1">
        <v>32381</v>
      </c>
      <c r="K5" s="8" t="s">
        <v>57</v>
      </c>
      <c r="L5" s="1">
        <v>1769</v>
      </c>
      <c r="M5" s="1">
        <v>32523</v>
      </c>
      <c r="N5" s="8" t="s">
        <v>100</v>
      </c>
    </row>
    <row r="6" spans="1:14" ht="14.25">
      <c r="A6" s="1" t="s">
        <v>7</v>
      </c>
      <c r="B6" s="1">
        <v>20131</v>
      </c>
      <c r="C6" s="1">
        <v>21144</v>
      </c>
      <c r="D6" s="7">
        <f t="shared" si="0"/>
        <v>1013</v>
      </c>
      <c r="E6" s="7">
        <f t="shared" si="1"/>
        <v>101.3</v>
      </c>
      <c r="F6" s="1">
        <v>598</v>
      </c>
      <c r="G6" s="1">
        <v>20434</v>
      </c>
      <c r="H6" s="8" t="s">
        <v>85</v>
      </c>
      <c r="I6" s="1">
        <v>736</v>
      </c>
      <c r="J6" s="1">
        <v>20535</v>
      </c>
      <c r="K6" s="8" t="s">
        <v>67</v>
      </c>
      <c r="L6" s="1">
        <v>873</v>
      </c>
      <c r="M6" s="1">
        <v>20636</v>
      </c>
      <c r="N6" s="8" t="s">
        <v>55</v>
      </c>
    </row>
    <row r="7" spans="1:14" ht="14.25">
      <c r="A7" s="1" t="s">
        <v>8</v>
      </c>
      <c r="B7" s="1">
        <v>31653</v>
      </c>
      <c r="C7" s="1">
        <v>33055</v>
      </c>
      <c r="D7" s="7">
        <f t="shared" si="0"/>
        <v>1402</v>
      </c>
      <c r="E7" s="7">
        <f t="shared" si="1"/>
        <v>140.2</v>
      </c>
      <c r="F7" s="1">
        <v>1245</v>
      </c>
      <c r="G7" s="1">
        <v>32073</v>
      </c>
      <c r="H7" s="8" t="s">
        <v>86</v>
      </c>
      <c r="I7" s="1">
        <v>1556</v>
      </c>
      <c r="J7" s="1">
        <v>32213</v>
      </c>
      <c r="K7" s="8" t="s">
        <v>66</v>
      </c>
      <c r="L7" s="1">
        <v>1712</v>
      </c>
      <c r="M7" s="1">
        <v>32353</v>
      </c>
      <c r="N7" s="8" t="s">
        <v>97</v>
      </c>
    </row>
    <row r="8" spans="1:14" ht="14.25">
      <c r="A8" s="1" t="s">
        <v>9</v>
      </c>
      <c r="B8" s="1">
        <v>21625</v>
      </c>
      <c r="C8" s="1">
        <v>23252</v>
      </c>
      <c r="D8" s="7">
        <f t="shared" si="0"/>
        <v>1627</v>
      </c>
      <c r="E8" s="7">
        <f t="shared" si="1"/>
        <v>162.7</v>
      </c>
      <c r="F8" s="1">
        <v>604</v>
      </c>
      <c r="G8" s="1">
        <v>22114</v>
      </c>
      <c r="H8" s="8" t="s">
        <v>90</v>
      </c>
      <c r="I8" s="1">
        <v>771</v>
      </c>
      <c r="J8" s="1">
        <v>22277</v>
      </c>
      <c r="K8" s="8" t="s">
        <v>134</v>
      </c>
      <c r="L8" s="1">
        <v>844</v>
      </c>
      <c r="M8" s="1">
        <v>22440</v>
      </c>
      <c r="N8" s="8" t="s">
        <v>112</v>
      </c>
    </row>
    <row r="9" spans="1:14" ht="14.25">
      <c r="A9" s="1" t="s">
        <v>10</v>
      </c>
      <c r="B9" s="1">
        <v>12737</v>
      </c>
      <c r="C9" s="1">
        <v>12166</v>
      </c>
      <c r="D9" s="7">
        <f t="shared" si="0"/>
        <v>-571</v>
      </c>
      <c r="E9" s="7">
        <f t="shared" si="1"/>
        <v>-57.1</v>
      </c>
      <c r="F9" s="1">
        <v>567</v>
      </c>
      <c r="G9" s="1">
        <v>12566</v>
      </c>
      <c r="H9" s="8" t="s">
        <v>94</v>
      </c>
      <c r="I9" s="1">
        <v>1356</v>
      </c>
      <c r="J9" s="1">
        <v>12509</v>
      </c>
      <c r="K9" s="8" t="s">
        <v>136</v>
      </c>
      <c r="L9" s="1">
        <v>1559</v>
      </c>
      <c r="M9" s="1">
        <v>12452</v>
      </c>
      <c r="N9" s="8" t="s">
        <v>138</v>
      </c>
    </row>
    <row r="10" spans="1:14" ht="14.25">
      <c r="A10" s="1" t="s">
        <v>11</v>
      </c>
      <c r="B10" s="1">
        <v>16528</v>
      </c>
      <c r="C10" s="1">
        <v>16537</v>
      </c>
      <c r="D10" s="7">
        <f t="shared" si="0"/>
        <v>9</v>
      </c>
      <c r="E10" s="7">
        <f t="shared" si="1"/>
        <v>0.9</v>
      </c>
      <c r="F10" s="1">
        <v>155</v>
      </c>
      <c r="G10" s="1">
        <v>16531</v>
      </c>
      <c r="H10" s="8" t="s">
        <v>95</v>
      </c>
      <c r="I10" s="1">
        <v>484</v>
      </c>
      <c r="J10" s="1">
        <v>16532</v>
      </c>
      <c r="K10" s="8" t="s">
        <v>85</v>
      </c>
      <c r="L10" s="1">
        <v>553</v>
      </c>
      <c r="M10" s="1">
        <v>16533</v>
      </c>
      <c r="N10" s="8" t="s">
        <v>80</v>
      </c>
    </row>
    <row r="11" spans="1:14" ht="14.25">
      <c r="A11" s="1" t="s">
        <v>12</v>
      </c>
      <c r="B11" s="1">
        <v>36985</v>
      </c>
      <c r="C11" s="1">
        <v>35279</v>
      </c>
      <c r="D11" s="7">
        <f t="shared" si="0"/>
        <v>-1706</v>
      </c>
      <c r="E11" s="7">
        <f t="shared" si="1"/>
        <v>-170.6</v>
      </c>
      <c r="F11" s="1">
        <v>3267</v>
      </c>
      <c r="G11" s="1">
        <v>36472</v>
      </c>
      <c r="H11" s="8" t="s">
        <v>133</v>
      </c>
      <c r="I11" s="1">
        <v>3499</v>
      </c>
      <c r="J11" s="1">
        <v>36301</v>
      </c>
      <c r="K11" s="8" t="s">
        <v>137</v>
      </c>
      <c r="L11" s="1">
        <v>3866</v>
      </c>
      <c r="M11" s="1">
        <v>36130</v>
      </c>
      <c r="N11" s="8" t="s">
        <v>99</v>
      </c>
    </row>
    <row r="12" spans="1:14" ht="14.25">
      <c r="A12" s="1" t="s">
        <v>13</v>
      </c>
      <c r="B12" s="1">
        <v>22120</v>
      </c>
      <c r="C12" s="1">
        <v>22169</v>
      </c>
      <c r="D12" s="7">
        <f t="shared" si="0"/>
        <v>49</v>
      </c>
      <c r="E12" s="7">
        <f t="shared" si="1"/>
        <v>4.9</v>
      </c>
      <c r="F12" s="1">
        <v>1713</v>
      </c>
      <c r="G12" s="1">
        <v>22135</v>
      </c>
      <c r="H12" s="8" t="s">
        <v>87</v>
      </c>
      <c r="I12" s="1">
        <v>1951</v>
      </c>
      <c r="J12" s="1">
        <v>22140</v>
      </c>
      <c r="K12" s="8" t="s">
        <v>96</v>
      </c>
      <c r="L12" s="1">
        <v>2027</v>
      </c>
      <c r="M12" s="1">
        <v>22145</v>
      </c>
      <c r="N12" s="8" t="s">
        <v>101</v>
      </c>
    </row>
    <row r="13" spans="1:14" ht="14.25">
      <c r="A13" s="1" t="s">
        <v>14</v>
      </c>
      <c r="B13" s="1">
        <v>15460</v>
      </c>
      <c r="C13" s="1">
        <v>14778</v>
      </c>
      <c r="D13" s="7">
        <f t="shared" si="0"/>
        <v>-682</v>
      </c>
      <c r="E13" s="7">
        <f t="shared" si="1"/>
        <v>-68.2</v>
      </c>
      <c r="F13" s="1">
        <v>765</v>
      </c>
      <c r="G13" s="1">
        <v>15256</v>
      </c>
      <c r="H13" s="8" t="s">
        <v>98</v>
      </c>
      <c r="I13" s="1">
        <v>870</v>
      </c>
      <c r="J13" s="1">
        <v>15188</v>
      </c>
      <c r="K13" s="8" t="s">
        <v>89</v>
      </c>
      <c r="L13" s="1">
        <v>924</v>
      </c>
      <c r="M13" s="1">
        <v>15120</v>
      </c>
      <c r="N13" s="8" t="s">
        <v>106</v>
      </c>
    </row>
    <row r="14" spans="1:14" ht="14.25">
      <c r="A14" s="1" t="s">
        <v>15</v>
      </c>
      <c r="B14" s="1">
        <v>19218</v>
      </c>
      <c r="C14" s="1">
        <v>17990</v>
      </c>
      <c r="D14" s="7">
        <f t="shared" si="0"/>
        <v>-1228</v>
      </c>
      <c r="E14" s="7">
        <f t="shared" si="1"/>
        <v>-122.8</v>
      </c>
      <c r="F14" s="1">
        <v>1399</v>
      </c>
      <c r="G14" s="1">
        <v>18849</v>
      </c>
      <c r="H14" s="8" t="s">
        <v>109</v>
      </c>
      <c r="I14" s="1">
        <v>1546</v>
      </c>
      <c r="J14" s="1">
        <v>18726</v>
      </c>
      <c r="K14" s="8" t="s">
        <v>125</v>
      </c>
      <c r="L14" s="1">
        <v>1625</v>
      </c>
      <c r="M14" s="1">
        <v>18603</v>
      </c>
      <c r="N14" s="8" t="s">
        <v>126</v>
      </c>
    </row>
    <row r="15" spans="1:14" ht="14.25">
      <c r="A15" s="1" t="s">
        <v>16</v>
      </c>
      <c r="B15" s="1">
        <v>20128</v>
      </c>
      <c r="C15" s="1">
        <v>20242</v>
      </c>
      <c r="D15" s="7">
        <f t="shared" si="0"/>
        <v>114</v>
      </c>
      <c r="E15" s="7">
        <f t="shared" si="1"/>
        <v>11.4</v>
      </c>
      <c r="F15" s="1">
        <v>429</v>
      </c>
      <c r="G15" s="1">
        <v>20161</v>
      </c>
      <c r="H15" s="8" t="s">
        <v>73</v>
      </c>
      <c r="I15" s="1">
        <v>498</v>
      </c>
      <c r="J15" s="1">
        <v>20172</v>
      </c>
      <c r="K15" s="8" t="s">
        <v>88</v>
      </c>
      <c r="L15" s="1">
        <v>611</v>
      </c>
      <c r="M15" s="1">
        <v>20183</v>
      </c>
      <c r="N15" s="8" t="s">
        <v>60</v>
      </c>
    </row>
    <row r="16" spans="1:14" ht="14.25">
      <c r="A16" s="1" t="s">
        <v>17</v>
      </c>
      <c r="B16" s="1">
        <v>45605</v>
      </c>
      <c r="C16" s="1">
        <v>46260</v>
      </c>
      <c r="D16" s="7">
        <f t="shared" si="0"/>
        <v>655</v>
      </c>
      <c r="E16" s="7">
        <f t="shared" si="1"/>
        <v>65.5</v>
      </c>
      <c r="F16" s="1">
        <v>1957</v>
      </c>
      <c r="G16" s="1">
        <v>45803</v>
      </c>
      <c r="H16" s="8" t="s">
        <v>54</v>
      </c>
      <c r="I16" s="1">
        <v>2184</v>
      </c>
      <c r="J16" s="1">
        <v>45869</v>
      </c>
      <c r="K16" s="8" t="s">
        <v>66</v>
      </c>
      <c r="L16" s="1">
        <v>2354</v>
      </c>
      <c r="M16" s="1">
        <v>45935</v>
      </c>
      <c r="N16" s="8" t="s">
        <v>91</v>
      </c>
    </row>
    <row r="17" spans="1:14" ht="14.25">
      <c r="A17" s="1" t="s">
        <v>18</v>
      </c>
      <c r="B17" s="1">
        <v>37793</v>
      </c>
      <c r="C17" s="1">
        <v>35463</v>
      </c>
      <c r="D17" s="7">
        <f t="shared" si="0"/>
        <v>-2330</v>
      </c>
      <c r="E17" s="7">
        <f t="shared" si="1"/>
        <v>-233</v>
      </c>
      <c r="F17" s="1">
        <v>2001</v>
      </c>
      <c r="G17" s="1">
        <v>37094</v>
      </c>
      <c r="H17" s="8" t="s">
        <v>100</v>
      </c>
      <c r="I17" s="1">
        <v>3895</v>
      </c>
      <c r="J17" s="1">
        <v>36861</v>
      </c>
      <c r="K17" s="8" t="s">
        <v>102</v>
      </c>
      <c r="L17" s="1">
        <v>4288</v>
      </c>
      <c r="M17" s="1">
        <v>36628</v>
      </c>
      <c r="N17" s="8" t="s">
        <v>139</v>
      </c>
    </row>
    <row r="18" spans="1:14" ht="14.25">
      <c r="A18" s="1" t="s">
        <v>19</v>
      </c>
      <c r="B18" s="1">
        <v>37793</v>
      </c>
      <c r="C18" s="1">
        <v>9645</v>
      </c>
      <c r="D18" s="7">
        <f t="shared" si="0"/>
        <v>-28148</v>
      </c>
      <c r="E18" s="7">
        <f t="shared" si="1"/>
        <v>-2814.8</v>
      </c>
      <c r="F18" s="1">
        <v>421</v>
      </c>
      <c r="G18" s="1">
        <v>12024</v>
      </c>
      <c r="H18" s="8" t="s">
        <v>134</v>
      </c>
      <c r="I18" s="1">
        <v>569</v>
      </c>
      <c r="J18" s="1">
        <v>11684</v>
      </c>
      <c r="K18" s="8" t="s">
        <v>57</v>
      </c>
      <c r="L18" s="1">
        <v>776</v>
      </c>
      <c r="M18" s="1">
        <v>11344</v>
      </c>
      <c r="N18" s="8" t="s">
        <v>113</v>
      </c>
    </row>
    <row r="19" spans="1:14" ht="14.25">
      <c r="A19" s="1" t="s">
        <v>20</v>
      </c>
      <c r="B19" s="1">
        <v>33788</v>
      </c>
      <c r="C19" s="1">
        <v>32107</v>
      </c>
      <c r="D19" s="7">
        <f t="shared" si="0"/>
        <v>-1681</v>
      </c>
      <c r="E19" s="7">
        <f t="shared" si="1"/>
        <v>-168.1</v>
      </c>
      <c r="F19" s="1">
        <v>1678</v>
      </c>
      <c r="G19" s="1">
        <v>33284</v>
      </c>
      <c r="H19" s="8" t="s">
        <v>98</v>
      </c>
      <c r="I19" s="1">
        <v>2229</v>
      </c>
      <c r="J19" s="1">
        <v>33116</v>
      </c>
      <c r="K19" s="8" t="s">
        <v>118</v>
      </c>
      <c r="L19" s="1">
        <v>2510</v>
      </c>
      <c r="M19" s="1">
        <v>32948</v>
      </c>
      <c r="N19" s="8" t="s">
        <v>111</v>
      </c>
    </row>
    <row r="20" spans="1:14" ht="14.25">
      <c r="A20" s="1" t="s">
        <v>21</v>
      </c>
      <c r="B20" s="1">
        <v>21025</v>
      </c>
      <c r="C20" s="1">
        <v>22350</v>
      </c>
      <c r="D20" s="7">
        <f t="shared" si="0"/>
        <v>1325</v>
      </c>
      <c r="E20" s="7">
        <f t="shared" si="1"/>
        <v>132.5</v>
      </c>
      <c r="F20" s="1">
        <v>2249</v>
      </c>
      <c r="G20" s="1">
        <v>22749</v>
      </c>
      <c r="H20" s="8" t="s">
        <v>135</v>
      </c>
      <c r="I20" s="1">
        <v>1685</v>
      </c>
      <c r="J20" s="1">
        <v>22882</v>
      </c>
      <c r="K20" s="8" t="s">
        <v>109</v>
      </c>
      <c r="L20" s="1">
        <v>1648</v>
      </c>
      <c r="M20" s="1">
        <v>23015</v>
      </c>
      <c r="N20" s="8" t="s">
        <v>123</v>
      </c>
    </row>
    <row r="21" spans="1:14" ht="14.25">
      <c r="A21" s="1" t="s">
        <v>22</v>
      </c>
      <c r="B21" s="1">
        <v>27967</v>
      </c>
      <c r="C21" s="1">
        <v>28354</v>
      </c>
      <c r="D21" s="7">
        <f t="shared" si="0"/>
        <v>387</v>
      </c>
      <c r="E21" s="7">
        <f t="shared" si="1"/>
        <v>38.7</v>
      </c>
      <c r="F21" s="1">
        <v>195</v>
      </c>
      <c r="G21" s="1">
        <v>28084</v>
      </c>
      <c r="H21" s="8" t="s">
        <v>92</v>
      </c>
      <c r="I21" s="1">
        <v>237</v>
      </c>
      <c r="J21" s="1">
        <v>28123</v>
      </c>
      <c r="K21" s="8" t="s">
        <v>84</v>
      </c>
      <c r="L21" s="1">
        <v>283</v>
      </c>
      <c r="M21" s="1">
        <v>28162</v>
      </c>
      <c r="N21" s="8" t="s">
        <v>65</v>
      </c>
    </row>
    <row r="22" spans="1:14" ht="14.25">
      <c r="A22" s="1" t="s">
        <v>23</v>
      </c>
      <c r="B22" s="1">
        <v>22480</v>
      </c>
      <c r="C22" s="1">
        <v>23673</v>
      </c>
      <c r="D22" s="7">
        <f t="shared" si="0"/>
        <v>1193</v>
      </c>
      <c r="E22" s="7">
        <f t="shared" si="1"/>
        <v>119.3</v>
      </c>
      <c r="F22" s="1">
        <v>807</v>
      </c>
      <c r="G22" s="1">
        <v>22837</v>
      </c>
      <c r="H22" s="8" t="s">
        <v>134</v>
      </c>
      <c r="I22" s="1">
        <v>922</v>
      </c>
      <c r="J22" s="1">
        <v>22956</v>
      </c>
      <c r="K22" s="8" t="s">
        <v>82</v>
      </c>
      <c r="L22" s="1">
        <v>1040</v>
      </c>
      <c r="M22" s="1">
        <v>23075</v>
      </c>
      <c r="N22" s="8" t="s">
        <v>94</v>
      </c>
    </row>
    <row r="23" spans="1:14" ht="14.25">
      <c r="A23" s="1" t="s">
        <v>24</v>
      </c>
      <c r="B23" s="1">
        <v>12822</v>
      </c>
      <c r="C23" s="1">
        <v>9997</v>
      </c>
      <c r="D23" s="7">
        <f t="shared" si="0"/>
        <v>-2825</v>
      </c>
      <c r="E23" s="7">
        <f t="shared" si="1"/>
        <v>-282.5</v>
      </c>
      <c r="F23" s="1">
        <v>410</v>
      </c>
      <c r="G23" s="1">
        <v>11973</v>
      </c>
      <c r="H23" s="8" t="s">
        <v>79</v>
      </c>
      <c r="I23" s="1">
        <v>546</v>
      </c>
      <c r="J23" s="1">
        <v>11690</v>
      </c>
      <c r="K23" s="8" t="s">
        <v>47</v>
      </c>
      <c r="L23" s="1">
        <v>816</v>
      </c>
      <c r="M23" s="1">
        <v>11407</v>
      </c>
      <c r="N23" s="8" t="s">
        <v>123</v>
      </c>
    </row>
    <row r="24" spans="1:14" ht="14.25">
      <c r="A24" s="1" t="s">
        <v>25</v>
      </c>
      <c r="B24" s="1">
        <v>11836</v>
      </c>
      <c r="C24" s="1">
        <v>11074</v>
      </c>
      <c r="D24" s="7">
        <f t="shared" si="0"/>
        <v>-762</v>
      </c>
      <c r="E24" s="7">
        <f t="shared" si="1"/>
        <v>-76.2</v>
      </c>
      <c r="F24" s="1">
        <v>543</v>
      </c>
      <c r="G24" s="1">
        <v>11608</v>
      </c>
      <c r="H24" s="8" t="s">
        <v>47</v>
      </c>
      <c r="I24" s="1">
        <v>667</v>
      </c>
      <c r="J24" s="1">
        <v>11532</v>
      </c>
      <c r="K24" s="8" t="s">
        <v>128</v>
      </c>
      <c r="L24" s="1">
        <v>713</v>
      </c>
      <c r="M24" s="1">
        <v>11456</v>
      </c>
      <c r="N24" s="8" t="s">
        <v>114</v>
      </c>
    </row>
    <row r="25" spans="1:14" ht="14.25">
      <c r="A25" s="1" t="s">
        <v>26</v>
      </c>
      <c r="B25" s="1">
        <v>33043</v>
      </c>
      <c r="C25" s="1">
        <v>34060</v>
      </c>
      <c r="D25" s="7">
        <f t="shared" si="0"/>
        <v>1017</v>
      </c>
      <c r="E25" s="7">
        <f t="shared" si="1"/>
        <v>101.7</v>
      </c>
      <c r="F25" s="1">
        <v>1687</v>
      </c>
      <c r="G25" s="1">
        <v>33349</v>
      </c>
      <c r="H25" s="8" t="s">
        <v>91</v>
      </c>
      <c r="I25" s="1">
        <v>1893</v>
      </c>
      <c r="J25" s="1">
        <v>33451</v>
      </c>
      <c r="K25" s="8" t="s">
        <v>89</v>
      </c>
      <c r="L25" s="1">
        <v>2072</v>
      </c>
      <c r="M25" s="1">
        <v>33553</v>
      </c>
      <c r="N25" s="8" t="s">
        <v>114</v>
      </c>
    </row>
    <row r="26" spans="1:14" ht="14.25">
      <c r="A26" s="1" t="s">
        <v>27</v>
      </c>
      <c r="B26" s="1">
        <v>15339</v>
      </c>
      <c r="C26" s="1">
        <v>13896</v>
      </c>
      <c r="D26" s="7">
        <f t="shared" si="0"/>
        <v>-1443</v>
      </c>
      <c r="E26" s="7">
        <f t="shared" si="1"/>
        <v>-144.3</v>
      </c>
      <c r="F26" s="1">
        <v>469</v>
      </c>
      <c r="G26" s="1">
        <v>14907</v>
      </c>
      <c r="H26" s="8" t="s">
        <v>75</v>
      </c>
      <c r="I26" s="1">
        <v>859</v>
      </c>
      <c r="J26" s="1">
        <v>14763</v>
      </c>
      <c r="K26" s="8" t="s">
        <v>128</v>
      </c>
      <c r="L26" s="1">
        <v>917</v>
      </c>
      <c r="M26" s="1">
        <v>14619</v>
      </c>
      <c r="N26" s="8" t="s">
        <v>107</v>
      </c>
    </row>
    <row r="30" ht="14.25">
      <c r="H30" s="1" t="s">
        <v>140</v>
      </c>
    </row>
  </sheetData>
  <sheetProtection/>
  <mergeCells count="8">
    <mergeCell ref="A1:A2"/>
    <mergeCell ref="B1:B2"/>
    <mergeCell ref="F1:H1"/>
    <mergeCell ref="I1:K1"/>
    <mergeCell ref="L1:N1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22.57421875" style="1" customWidth="1"/>
    <col min="2" max="2" width="11.140625" style="1" bestFit="1" customWidth="1"/>
    <col min="3" max="5" width="11.140625" style="0" customWidth="1"/>
    <col min="6" max="6" width="8.7109375" style="1" customWidth="1"/>
    <col min="7" max="7" width="10.00390625" style="1" bestFit="1" customWidth="1"/>
    <col min="8" max="8" width="13.140625" style="1" bestFit="1" customWidth="1"/>
    <col min="9" max="9" width="8.7109375" style="1" customWidth="1"/>
    <col min="10" max="10" width="10.00390625" style="1" bestFit="1" customWidth="1"/>
    <col min="11" max="11" width="13.140625" style="1" bestFit="1" customWidth="1"/>
    <col min="12" max="12" width="8.7109375" style="1" customWidth="1"/>
    <col min="13" max="13" width="10.00390625" style="1" bestFit="1" customWidth="1"/>
    <col min="14" max="14" width="13.140625" style="1" bestFit="1" customWidth="1"/>
    <col min="15" max="16384" width="8.7109375" style="1" customWidth="1"/>
  </cols>
  <sheetData>
    <row r="1" spans="1:14" ht="14.25">
      <c r="A1" s="5" t="s">
        <v>0</v>
      </c>
      <c r="B1" s="5" t="s">
        <v>1</v>
      </c>
      <c r="C1" s="5" t="s">
        <v>119</v>
      </c>
      <c r="D1" s="6" t="s">
        <v>120</v>
      </c>
      <c r="E1" s="6" t="s">
        <v>121</v>
      </c>
      <c r="F1" s="5">
        <v>2014</v>
      </c>
      <c r="G1" s="5"/>
      <c r="H1" s="5"/>
      <c r="I1" s="5">
        <v>2015</v>
      </c>
      <c r="J1" s="5"/>
      <c r="K1" s="5"/>
      <c r="L1" s="5">
        <v>2016</v>
      </c>
      <c r="M1" s="5"/>
      <c r="N1" s="5"/>
    </row>
    <row r="2" spans="1:14" s="2" customFormat="1" ht="14.25">
      <c r="A2" s="5"/>
      <c r="B2" s="5"/>
      <c r="C2" s="5"/>
      <c r="D2" s="5"/>
      <c r="E2" s="5"/>
      <c r="F2" s="2" t="s">
        <v>2</v>
      </c>
      <c r="G2" s="4" t="s">
        <v>122</v>
      </c>
      <c r="H2" s="2" t="s">
        <v>3</v>
      </c>
      <c r="I2" s="2" t="s">
        <v>2</v>
      </c>
      <c r="J2" s="4" t="s">
        <v>122</v>
      </c>
      <c r="K2" s="2" t="s">
        <v>3</v>
      </c>
      <c r="L2" s="2" t="s">
        <v>2</v>
      </c>
      <c r="M2" s="4" t="s">
        <v>122</v>
      </c>
      <c r="N2" s="2" t="s">
        <v>3</v>
      </c>
    </row>
    <row r="3" spans="1:14" ht="14.25">
      <c r="A3" s="1" t="s">
        <v>4</v>
      </c>
      <c r="B3" s="1">
        <v>15617</v>
      </c>
      <c r="C3" s="1">
        <v>14299</v>
      </c>
      <c r="D3" s="7">
        <f>C3-B3</f>
        <v>-1318</v>
      </c>
      <c r="E3" s="7">
        <f>D3/10</f>
        <v>-131.8</v>
      </c>
      <c r="F3" s="1">
        <v>2756</v>
      </c>
      <c r="G3" s="1">
        <v>15221</v>
      </c>
      <c r="H3" s="8" t="s">
        <v>141</v>
      </c>
      <c r="I3" s="1">
        <v>3259</v>
      </c>
      <c r="J3" s="1">
        <v>15089</v>
      </c>
      <c r="K3" s="8" t="s">
        <v>149</v>
      </c>
      <c r="L3" s="1">
        <v>3139</v>
      </c>
      <c r="M3" s="1">
        <v>14957</v>
      </c>
      <c r="N3" s="8" t="s">
        <v>163</v>
      </c>
    </row>
    <row r="4" spans="1:14" ht="14.25">
      <c r="A4" s="1" t="s">
        <v>5</v>
      </c>
      <c r="B4" s="1">
        <v>13943</v>
      </c>
      <c r="C4" s="1">
        <v>13825</v>
      </c>
      <c r="D4" s="7">
        <f aca="true" t="shared" si="0" ref="D4:D26">C4-B4</f>
        <v>-118</v>
      </c>
      <c r="E4" s="7">
        <f aca="true" t="shared" si="1" ref="E4:E26">D4/10</f>
        <v>-11.8</v>
      </c>
      <c r="F4" s="1">
        <v>1699</v>
      </c>
      <c r="G4" s="1">
        <v>13907</v>
      </c>
      <c r="H4" s="8" t="s">
        <v>28</v>
      </c>
      <c r="I4" s="1">
        <v>2892</v>
      </c>
      <c r="J4" s="1">
        <v>13895</v>
      </c>
      <c r="K4" s="8" t="s">
        <v>56</v>
      </c>
      <c r="L4" s="1">
        <v>2897</v>
      </c>
      <c r="M4" s="1">
        <v>13883</v>
      </c>
      <c r="N4" s="8" t="s">
        <v>41</v>
      </c>
    </row>
    <row r="5" spans="1:14" ht="14.25">
      <c r="A5" s="1" t="s">
        <v>6</v>
      </c>
      <c r="B5" s="1">
        <v>31813</v>
      </c>
      <c r="C5" s="1">
        <v>33236</v>
      </c>
      <c r="D5" s="7">
        <f t="shared" si="0"/>
        <v>1423</v>
      </c>
      <c r="E5" s="7">
        <f t="shared" si="1"/>
        <v>142.3</v>
      </c>
      <c r="F5" s="1">
        <v>5075</v>
      </c>
      <c r="G5" s="1">
        <v>32239</v>
      </c>
      <c r="H5" s="8" t="s">
        <v>43</v>
      </c>
      <c r="I5" s="1">
        <v>5156</v>
      </c>
      <c r="J5" s="1">
        <v>32381</v>
      </c>
      <c r="K5" s="8" t="s">
        <v>50</v>
      </c>
      <c r="L5" s="1">
        <v>5016</v>
      </c>
      <c r="M5" s="1">
        <v>32523</v>
      </c>
      <c r="N5" s="8" t="s">
        <v>151</v>
      </c>
    </row>
    <row r="6" spans="1:14" ht="14.25">
      <c r="A6" s="1" t="s">
        <v>7</v>
      </c>
      <c r="B6" s="1">
        <v>20131</v>
      </c>
      <c r="C6" s="1">
        <v>21144</v>
      </c>
      <c r="D6" s="7">
        <f t="shared" si="0"/>
        <v>1013</v>
      </c>
      <c r="E6" s="7">
        <f t="shared" si="1"/>
        <v>101.3</v>
      </c>
      <c r="F6" s="1">
        <v>2221</v>
      </c>
      <c r="G6" s="1">
        <v>20434</v>
      </c>
      <c r="H6" s="8" t="s">
        <v>142</v>
      </c>
      <c r="I6" s="1">
        <v>2389</v>
      </c>
      <c r="J6" s="1">
        <v>20535</v>
      </c>
      <c r="K6" s="8" t="s">
        <v>150</v>
      </c>
      <c r="L6" s="1">
        <v>2471</v>
      </c>
      <c r="M6" s="1">
        <v>20636</v>
      </c>
      <c r="N6" s="8" t="s">
        <v>30</v>
      </c>
    </row>
    <row r="7" spans="1:14" ht="14.25">
      <c r="A7" s="1" t="s">
        <v>8</v>
      </c>
      <c r="B7" s="1">
        <v>31653</v>
      </c>
      <c r="C7" s="1">
        <v>33055</v>
      </c>
      <c r="D7" s="7">
        <f t="shared" si="0"/>
        <v>1402</v>
      </c>
      <c r="E7" s="7">
        <f t="shared" si="1"/>
        <v>140.2</v>
      </c>
      <c r="F7" s="1">
        <v>4745</v>
      </c>
      <c r="G7" s="1">
        <v>32073</v>
      </c>
      <c r="H7" s="8" t="s">
        <v>39</v>
      </c>
      <c r="I7" s="1">
        <v>4958</v>
      </c>
      <c r="J7" s="1">
        <v>32213</v>
      </c>
      <c r="K7" s="8" t="s">
        <v>151</v>
      </c>
      <c r="L7" s="1">
        <v>4852</v>
      </c>
      <c r="M7" s="1">
        <v>32353</v>
      </c>
      <c r="N7" s="8" t="s">
        <v>29</v>
      </c>
    </row>
    <row r="8" spans="1:14" ht="14.25">
      <c r="A8" s="1" t="s">
        <v>9</v>
      </c>
      <c r="B8" s="1">
        <v>21625</v>
      </c>
      <c r="C8" s="1">
        <v>23252</v>
      </c>
      <c r="D8" s="7">
        <f t="shared" si="0"/>
        <v>1627</v>
      </c>
      <c r="E8" s="7">
        <f t="shared" si="1"/>
        <v>162.7</v>
      </c>
      <c r="F8" s="1">
        <v>2593</v>
      </c>
      <c r="G8" s="1">
        <v>22114</v>
      </c>
      <c r="H8" s="8" t="s">
        <v>139</v>
      </c>
      <c r="I8" s="1">
        <v>2674</v>
      </c>
      <c r="J8" s="1">
        <v>22277</v>
      </c>
      <c r="K8" s="8" t="s">
        <v>30</v>
      </c>
      <c r="L8" s="1">
        <v>2719</v>
      </c>
      <c r="M8" s="1">
        <v>22440</v>
      </c>
      <c r="N8" s="8" t="s">
        <v>164</v>
      </c>
    </row>
    <row r="9" spans="1:14" ht="14.25">
      <c r="A9" s="1" t="s">
        <v>10</v>
      </c>
      <c r="B9" s="1">
        <v>12737</v>
      </c>
      <c r="C9" s="1">
        <v>12166</v>
      </c>
      <c r="D9" s="7">
        <f t="shared" si="0"/>
        <v>-571</v>
      </c>
      <c r="E9" s="7">
        <f t="shared" si="1"/>
        <v>-57.1</v>
      </c>
      <c r="F9" s="1">
        <v>1195</v>
      </c>
      <c r="G9" s="1">
        <v>12566</v>
      </c>
      <c r="H9" s="8" t="s">
        <v>103</v>
      </c>
      <c r="I9" s="1">
        <v>2478</v>
      </c>
      <c r="J9" s="1">
        <v>12509</v>
      </c>
      <c r="K9" s="8" t="s">
        <v>152</v>
      </c>
      <c r="L9" s="1">
        <v>2438</v>
      </c>
      <c r="M9" s="1">
        <v>12452</v>
      </c>
      <c r="N9" s="8" t="s">
        <v>154</v>
      </c>
    </row>
    <row r="10" spans="1:14" ht="14.25">
      <c r="A10" s="1" t="s">
        <v>11</v>
      </c>
      <c r="B10" s="1">
        <v>16528</v>
      </c>
      <c r="C10" s="1">
        <v>16537</v>
      </c>
      <c r="D10" s="7">
        <f t="shared" si="0"/>
        <v>9</v>
      </c>
      <c r="E10" s="7">
        <f t="shared" si="1"/>
        <v>0.9</v>
      </c>
      <c r="F10" s="1">
        <v>1293</v>
      </c>
      <c r="G10" s="1">
        <v>16531</v>
      </c>
      <c r="H10" s="8" t="s">
        <v>31</v>
      </c>
      <c r="I10" s="1">
        <v>2268</v>
      </c>
      <c r="J10" s="1">
        <v>16532</v>
      </c>
      <c r="K10" s="8" t="s">
        <v>44</v>
      </c>
      <c r="L10" s="1">
        <v>2337</v>
      </c>
      <c r="M10" s="1">
        <v>16533</v>
      </c>
      <c r="N10" s="8" t="s">
        <v>59</v>
      </c>
    </row>
    <row r="11" spans="1:14" ht="14.25">
      <c r="A11" s="1" t="s">
        <v>12</v>
      </c>
      <c r="B11" s="1">
        <v>36985</v>
      </c>
      <c r="C11" s="1">
        <v>35279</v>
      </c>
      <c r="D11" s="7">
        <f t="shared" si="0"/>
        <v>-1706</v>
      </c>
      <c r="E11" s="7">
        <f t="shared" si="1"/>
        <v>-170.6</v>
      </c>
      <c r="F11" s="1">
        <v>8892</v>
      </c>
      <c r="G11" s="1">
        <v>36472</v>
      </c>
      <c r="H11" s="8" t="s">
        <v>143</v>
      </c>
      <c r="I11" s="1">
        <v>8588</v>
      </c>
      <c r="J11" s="1">
        <v>36301</v>
      </c>
      <c r="K11" s="8" t="s">
        <v>153</v>
      </c>
      <c r="L11" s="1">
        <v>8680</v>
      </c>
      <c r="M11" s="1">
        <v>36130</v>
      </c>
      <c r="N11" s="8" t="s">
        <v>34</v>
      </c>
    </row>
    <row r="12" spans="1:14" ht="14.25">
      <c r="A12" s="1" t="s">
        <v>13</v>
      </c>
      <c r="B12" s="1">
        <v>22120</v>
      </c>
      <c r="C12" s="1">
        <v>22169</v>
      </c>
      <c r="D12" s="7">
        <f t="shared" si="0"/>
        <v>49</v>
      </c>
      <c r="E12" s="7">
        <f t="shared" si="1"/>
        <v>4.9</v>
      </c>
      <c r="F12" s="1">
        <v>4295</v>
      </c>
      <c r="G12" s="1">
        <v>22135</v>
      </c>
      <c r="H12" s="8" t="s">
        <v>32</v>
      </c>
      <c r="I12" s="1">
        <v>4347</v>
      </c>
      <c r="J12" s="1">
        <v>22140</v>
      </c>
      <c r="K12" s="8" t="s">
        <v>154</v>
      </c>
      <c r="L12" s="1">
        <v>4291</v>
      </c>
      <c r="M12" s="1">
        <v>22145</v>
      </c>
      <c r="N12" s="8" t="s">
        <v>32</v>
      </c>
    </row>
    <row r="13" spans="1:14" ht="14.25">
      <c r="A13" s="1" t="s">
        <v>14</v>
      </c>
      <c r="B13" s="1">
        <v>15460</v>
      </c>
      <c r="C13" s="1">
        <v>14778</v>
      </c>
      <c r="D13" s="7">
        <f t="shared" si="0"/>
        <v>-682</v>
      </c>
      <c r="E13" s="7">
        <f t="shared" si="1"/>
        <v>-68.2</v>
      </c>
      <c r="F13" s="1">
        <v>2654</v>
      </c>
      <c r="G13" s="1">
        <v>15256</v>
      </c>
      <c r="H13" s="8" t="s">
        <v>144</v>
      </c>
      <c r="I13" s="1">
        <v>2733</v>
      </c>
      <c r="J13" s="1">
        <v>15188</v>
      </c>
      <c r="K13" s="8" t="s">
        <v>155</v>
      </c>
      <c r="L13" s="1">
        <v>2715</v>
      </c>
      <c r="M13" s="1">
        <v>15120</v>
      </c>
      <c r="N13" s="8" t="s">
        <v>155</v>
      </c>
    </row>
    <row r="14" spans="1:14" ht="14.25">
      <c r="A14" s="1" t="s">
        <v>15</v>
      </c>
      <c r="B14" s="1">
        <v>19218</v>
      </c>
      <c r="C14" s="1">
        <v>17990</v>
      </c>
      <c r="D14" s="7">
        <f t="shared" si="0"/>
        <v>-1228</v>
      </c>
      <c r="E14" s="7">
        <f t="shared" si="1"/>
        <v>-122.8</v>
      </c>
      <c r="F14" s="1">
        <v>3144</v>
      </c>
      <c r="G14" s="1">
        <v>18849</v>
      </c>
      <c r="H14" s="8" t="s">
        <v>51</v>
      </c>
      <c r="I14" s="1">
        <v>3179</v>
      </c>
      <c r="J14" s="1">
        <v>18726</v>
      </c>
      <c r="K14" s="8" t="s">
        <v>156</v>
      </c>
      <c r="L14" s="1">
        <v>3209</v>
      </c>
      <c r="M14" s="1">
        <v>18603</v>
      </c>
      <c r="N14" s="8" t="s">
        <v>33</v>
      </c>
    </row>
    <row r="15" spans="1:14" ht="14.25">
      <c r="A15" s="1" t="s">
        <v>16</v>
      </c>
      <c r="B15" s="1">
        <v>20128</v>
      </c>
      <c r="C15" s="1">
        <v>20242</v>
      </c>
      <c r="D15" s="7">
        <f t="shared" si="0"/>
        <v>114</v>
      </c>
      <c r="E15" s="7">
        <f t="shared" si="1"/>
        <v>11.4</v>
      </c>
      <c r="F15" s="1">
        <v>3240</v>
      </c>
      <c r="G15" s="1">
        <v>20161</v>
      </c>
      <c r="H15" s="8" t="s">
        <v>35</v>
      </c>
      <c r="I15" s="1">
        <v>3292</v>
      </c>
      <c r="J15" s="1">
        <v>20172</v>
      </c>
      <c r="K15" s="8" t="s">
        <v>157</v>
      </c>
      <c r="L15" s="1">
        <v>3294</v>
      </c>
      <c r="M15" s="1">
        <v>20183</v>
      </c>
      <c r="N15" s="8" t="s">
        <v>157</v>
      </c>
    </row>
    <row r="16" spans="1:14" ht="14.25">
      <c r="A16" s="1" t="s">
        <v>17</v>
      </c>
      <c r="B16" s="1">
        <v>45605</v>
      </c>
      <c r="C16" s="1">
        <v>46260</v>
      </c>
      <c r="D16" s="7">
        <f t="shared" si="0"/>
        <v>655</v>
      </c>
      <c r="E16" s="7">
        <f t="shared" si="1"/>
        <v>65.5</v>
      </c>
      <c r="F16" s="1">
        <v>5863</v>
      </c>
      <c r="G16" s="1">
        <v>45803</v>
      </c>
      <c r="H16" s="8" t="s">
        <v>145</v>
      </c>
      <c r="I16" s="1">
        <v>6141</v>
      </c>
      <c r="J16" s="1">
        <v>45869</v>
      </c>
      <c r="K16" s="8" t="s">
        <v>158</v>
      </c>
      <c r="L16" s="1">
        <v>6216</v>
      </c>
      <c r="M16" s="1">
        <v>45935</v>
      </c>
      <c r="N16" s="8" t="s">
        <v>46</v>
      </c>
    </row>
    <row r="17" spans="1:14" ht="14.25">
      <c r="A17" s="1" t="s">
        <v>18</v>
      </c>
      <c r="B17" s="1">
        <v>37793</v>
      </c>
      <c r="C17" s="1">
        <v>35463</v>
      </c>
      <c r="D17" s="7">
        <f t="shared" si="0"/>
        <v>-2330</v>
      </c>
      <c r="E17" s="7">
        <f t="shared" si="1"/>
        <v>-233</v>
      </c>
      <c r="F17" s="1">
        <v>6122</v>
      </c>
      <c r="G17" s="1">
        <v>37094</v>
      </c>
      <c r="H17" s="8" t="s">
        <v>45</v>
      </c>
      <c r="I17" s="1">
        <v>9101</v>
      </c>
      <c r="J17" s="1">
        <v>36861</v>
      </c>
      <c r="K17" s="8" t="s">
        <v>159</v>
      </c>
      <c r="L17" s="1">
        <v>9030</v>
      </c>
      <c r="M17" s="1">
        <v>36628</v>
      </c>
      <c r="N17" s="8" t="s">
        <v>159</v>
      </c>
    </row>
    <row r="18" spans="1:14" ht="14.25">
      <c r="A18" s="1" t="s">
        <v>19</v>
      </c>
      <c r="B18" s="1">
        <v>37793</v>
      </c>
      <c r="C18" s="1">
        <v>9645</v>
      </c>
      <c r="D18" s="7">
        <f t="shared" si="0"/>
        <v>-28148</v>
      </c>
      <c r="E18" s="7">
        <f t="shared" si="1"/>
        <v>-2814.8</v>
      </c>
      <c r="F18" s="1">
        <v>1746</v>
      </c>
      <c r="G18" s="1">
        <v>12024</v>
      </c>
      <c r="H18" s="8" t="s">
        <v>146</v>
      </c>
      <c r="I18" s="1">
        <v>1774</v>
      </c>
      <c r="J18" s="1">
        <v>11684</v>
      </c>
      <c r="K18" s="8" t="s">
        <v>49</v>
      </c>
      <c r="L18" s="1">
        <v>1781</v>
      </c>
      <c r="M18" s="1">
        <v>11344</v>
      </c>
      <c r="N18" s="8" t="s">
        <v>43</v>
      </c>
    </row>
    <row r="19" spans="1:14" ht="14.25">
      <c r="A19" s="1" t="s">
        <v>20</v>
      </c>
      <c r="B19" s="1">
        <v>33788</v>
      </c>
      <c r="C19" s="1">
        <v>32107</v>
      </c>
      <c r="D19" s="7">
        <f t="shared" si="0"/>
        <v>-1681</v>
      </c>
      <c r="E19" s="7">
        <f t="shared" si="1"/>
        <v>-168.1</v>
      </c>
      <c r="F19" s="1">
        <v>6717</v>
      </c>
      <c r="G19" s="1">
        <v>33284</v>
      </c>
      <c r="H19" s="8" t="s">
        <v>48</v>
      </c>
      <c r="I19" s="1">
        <v>6818</v>
      </c>
      <c r="J19" s="1">
        <v>33116</v>
      </c>
      <c r="K19" s="8" t="s">
        <v>160</v>
      </c>
      <c r="L19" s="1">
        <v>6816</v>
      </c>
      <c r="M19" s="1">
        <v>32948</v>
      </c>
      <c r="N19" s="8" t="s">
        <v>42</v>
      </c>
    </row>
    <row r="20" spans="1:14" ht="14.25">
      <c r="A20" s="1" t="s">
        <v>21</v>
      </c>
      <c r="B20" s="1">
        <v>21025</v>
      </c>
      <c r="C20" s="1">
        <v>22350</v>
      </c>
      <c r="D20" s="7">
        <f t="shared" si="0"/>
        <v>1325</v>
      </c>
      <c r="E20" s="7">
        <f t="shared" si="1"/>
        <v>132.5</v>
      </c>
      <c r="F20" s="1">
        <v>859</v>
      </c>
      <c r="G20" s="1">
        <v>22749</v>
      </c>
      <c r="H20" s="8" t="s">
        <v>112</v>
      </c>
      <c r="I20" s="1">
        <v>867</v>
      </c>
      <c r="J20" s="1">
        <v>22882</v>
      </c>
      <c r="K20" s="8" t="s">
        <v>112</v>
      </c>
      <c r="L20" s="1">
        <v>891</v>
      </c>
      <c r="M20" s="1">
        <v>23015</v>
      </c>
      <c r="N20" s="8" t="s">
        <v>86</v>
      </c>
    </row>
    <row r="21" spans="1:14" ht="14.25">
      <c r="A21" s="1" t="s">
        <v>22</v>
      </c>
      <c r="B21" s="1">
        <v>27967</v>
      </c>
      <c r="C21" s="1">
        <v>28354</v>
      </c>
      <c r="D21" s="7">
        <f t="shared" si="0"/>
        <v>387</v>
      </c>
      <c r="E21" s="7">
        <f t="shared" si="1"/>
        <v>38.7</v>
      </c>
      <c r="F21" s="1">
        <v>4141</v>
      </c>
      <c r="G21" s="1">
        <v>28084</v>
      </c>
      <c r="H21" s="8" t="s">
        <v>147</v>
      </c>
      <c r="I21" s="1">
        <v>5679</v>
      </c>
      <c r="J21" s="1">
        <v>28123</v>
      </c>
      <c r="K21" s="8" t="s">
        <v>48</v>
      </c>
      <c r="L21" s="1">
        <v>5567</v>
      </c>
      <c r="M21" s="1">
        <v>28162</v>
      </c>
      <c r="N21" s="8" t="s">
        <v>152</v>
      </c>
    </row>
    <row r="22" spans="1:14" ht="14.25">
      <c r="A22" s="1" t="s">
        <v>23</v>
      </c>
      <c r="B22" s="1">
        <v>22480</v>
      </c>
      <c r="C22" s="1">
        <v>23673</v>
      </c>
      <c r="D22" s="7">
        <f t="shared" si="0"/>
        <v>1193</v>
      </c>
      <c r="E22" s="7">
        <f t="shared" si="1"/>
        <v>119.3</v>
      </c>
      <c r="F22" s="1">
        <v>2368</v>
      </c>
      <c r="G22" s="1">
        <v>22837</v>
      </c>
      <c r="H22" s="8" t="s">
        <v>148</v>
      </c>
      <c r="I22" s="1">
        <v>2582</v>
      </c>
      <c r="J22" s="1">
        <v>22956</v>
      </c>
      <c r="K22" s="8" t="s">
        <v>161</v>
      </c>
      <c r="L22" s="1">
        <v>2699</v>
      </c>
      <c r="M22" s="1">
        <v>23075</v>
      </c>
      <c r="N22" s="8" t="s">
        <v>139</v>
      </c>
    </row>
    <row r="23" spans="1:14" ht="14.25">
      <c r="A23" s="1" t="s">
        <v>24</v>
      </c>
      <c r="B23" s="1">
        <v>12822</v>
      </c>
      <c r="C23" s="1">
        <v>9997</v>
      </c>
      <c r="D23" s="7">
        <f t="shared" si="0"/>
        <v>-2825</v>
      </c>
      <c r="E23" s="7">
        <f t="shared" si="1"/>
        <v>-282.5</v>
      </c>
      <c r="F23" s="1">
        <v>1873</v>
      </c>
      <c r="G23" s="1">
        <v>11973</v>
      </c>
      <c r="H23" s="8" t="s">
        <v>40</v>
      </c>
      <c r="I23" s="1">
        <v>1946</v>
      </c>
      <c r="J23" s="1">
        <v>11690</v>
      </c>
      <c r="K23" s="8" t="s">
        <v>58</v>
      </c>
      <c r="L23" s="1">
        <v>1951</v>
      </c>
      <c r="M23" s="1">
        <v>11407</v>
      </c>
      <c r="N23" s="8" t="s">
        <v>53</v>
      </c>
    </row>
    <row r="24" spans="1:14" ht="14.25">
      <c r="A24" s="1" t="s">
        <v>25</v>
      </c>
      <c r="B24" s="1">
        <v>11836</v>
      </c>
      <c r="C24" s="1">
        <v>11074</v>
      </c>
      <c r="D24" s="7">
        <f t="shared" si="0"/>
        <v>-762</v>
      </c>
      <c r="E24" s="7">
        <f t="shared" si="1"/>
        <v>-76.2</v>
      </c>
      <c r="F24" s="1">
        <v>1851</v>
      </c>
      <c r="G24" s="1">
        <v>11608</v>
      </c>
      <c r="H24" s="8" t="s">
        <v>50</v>
      </c>
      <c r="I24" s="1">
        <v>1881</v>
      </c>
      <c r="J24" s="1">
        <v>11532</v>
      </c>
      <c r="K24" s="8" t="s">
        <v>157</v>
      </c>
      <c r="L24" s="1">
        <v>1894</v>
      </c>
      <c r="M24" s="1">
        <v>11456</v>
      </c>
      <c r="N24" s="8" t="s">
        <v>45</v>
      </c>
    </row>
    <row r="25" spans="1:14" ht="14.25">
      <c r="A25" s="1" t="s">
        <v>26</v>
      </c>
      <c r="B25" s="1">
        <v>33043</v>
      </c>
      <c r="C25" s="1">
        <v>34060</v>
      </c>
      <c r="D25" s="7">
        <f t="shared" si="0"/>
        <v>1017</v>
      </c>
      <c r="E25" s="7">
        <f t="shared" si="1"/>
        <v>101.7</v>
      </c>
      <c r="F25" s="1">
        <v>5404</v>
      </c>
      <c r="G25" s="1">
        <v>33349</v>
      </c>
      <c r="H25" s="8" t="s">
        <v>36</v>
      </c>
      <c r="I25" s="1">
        <v>5531</v>
      </c>
      <c r="J25" s="1">
        <v>33451</v>
      </c>
      <c r="K25" s="8" t="s">
        <v>45</v>
      </c>
      <c r="L25" s="1">
        <v>5647</v>
      </c>
      <c r="M25" s="1">
        <v>33553</v>
      </c>
      <c r="N25" s="8" t="s">
        <v>52</v>
      </c>
    </row>
    <row r="26" spans="1:14" ht="14.25">
      <c r="A26" s="1" t="s">
        <v>27</v>
      </c>
      <c r="B26" s="1">
        <v>15339</v>
      </c>
      <c r="C26" s="1">
        <v>13896</v>
      </c>
      <c r="D26" s="7">
        <f t="shared" si="0"/>
        <v>-1443</v>
      </c>
      <c r="E26" s="7">
        <f t="shared" si="1"/>
        <v>-144.3</v>
      </c>
      <c r="F26" s="1">
        <v>1823</v>
      </c>
      <c r="G26" s="1">
        <v>14907</v>
      </c>
      <c r="H26" s="8" t="s">
        <v>28</v>
      </c>
      <c r="I26" s="1">
        <v>2584</v>
      </c>
      <c r="J26" s="1">
        <v>14763</v>
      </c>
      <c r="K26" s="8" t="s">
        <v>162</v>
      </c>
      <c r="L26" s="1">
        <v>2540</v>
      </c>
      <c r="M26" s="1">
        <v>14619</v>
      </c>
      <c r="N26" s="8" t="s">
        <v>144</v>
      </c>
    </row>
  </sheetData>
  <sheetProtection/>
  <mergeCells count="8">
    <mergeCell ref="A1:A2"/>
    <mergeCell ref="B1:B2"/>
    <mergeCell ref="F1:H1"/>
    <mergeCell ref="I1:K1"/>
    <mergeCell ref="L1:N1"/>
    <mergeCell ref="C1:C2"/>
    <mergeCell ref="D1:D2"/>
    <mergeCell ref="E1:E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22.57421875" style="1" customWidth="1"/>
    <col min="2" max="2" width="11.140625" style="1" bestFit="1" customWidth="1"/>
    <col min="3" max="5" width="11.140625" style="0" customWidth="1"/>
    <col min="6" max="6" width="8.7109375" style="1" customWidth="1"/>
    <col min="7" max="7" width="10.00390625" style="1" bestFit="1" customWidth="1"/>
    <col min="8" max="8" width="13.140625" style="1" bestFit="1" customWidth="1"/>
    <col min="9" max="9" width="8.7109375" style="1" customWidth="1"/>
    <col min="10" max="10" width="10.00390625" style="1" bestFit="1" customWidth="1"/>
    <col min="11" max="11" width="13.140625" style="1" bestFit="1" customWidth="1"/>
    <col min="12" max="12" width="8.7109375" style="1" customWidth="1"/>
    <col min="13" max="13" width="10.00390625" style="1" bestFit="1" customWidth="1"/>
    <col min="14" max="14" width="13.140625" style="1" bestFit="1" customWidth="1"/>
    <col min="15" max="16384" width="8.7109375" style="1" customWidth="1"/>
  </cols>
  <sheetData>
    <row r="1" spans="1:14" ht="14.25">
      <c r="A1" s="5" t="s">
        <v>0</v>
      </c>
      <c r="B1" s="5" t="s">
        <v>1</v>
      </c>
      <c r="C1" s="5" t="s">
        <v>119</v>
      </c>
      <c r="D1" s="6" t="s">
        <v>120</v>
      </c>
      <c r="E1" s="6" t="s">
        <v>121</v>
      </c>
      <c r="F1" s="5">
        <v>2014</v>
      </c>
      <c r="G1" s="5"/>
      <c r="H1" s="5"/>
      <c r="I1" s="5">
        <v>2015</v>
      </c>
      <c r="J1" s="5"/>
      <c r="K1" s="5"/>
      <c r="L1" s="5">
        <v>2016</v>
      </c>
      <c r="M1" s="5"/>
      <c r="N1" s="5"/>
    </row>
    <row r="2" spans="1:14" s="2" customFormat="1" ht="14.25">
      <c r="A2" s="5"/>
      <c r="B2" s="5"/>
      <c r="C2" s="5"/>
      <c r="D2" s="5"/>
      <c r="E2" s="5"/>
      <c r="F2" s="2" t="s">
        <v>2</v>
      </c>
      <c r="G2" s="4" t="s">
        <v>122</v>
      </c>
      <c r="H2" s="2" t="s">
        <v>3</v>
      </c>
      <c r="I2" s="2" t="s">
        <v>2</v>
      </c>
      <c r="J2" s="4" t="s">
        <v>122</v>
      </c>
      <c r="K2" s="2" t="s">
        <v>3</v>
      </c>
      <c r="L2" s="2" t="s">
        <v>2</v>
      </c>
      <c r="M2" s="4" t="s">
        <v>122</v>
      </c>
      <c r="N2" s="2" t="s">
        <v>3</v>
      </c>
    </row>
    <row r="3" spans="1:14" ht="14.25">
      <c r="A3" s="1" t="s">
        <v>4</v>
      </c>
      <c r="B3" s="1">
        <v>15617</v>
      </c>
      <c r="C3" s="1">
        <v>14299</v>
      </c>
      <c r="D3" s="7">
        <f>C3-B3</f>
        <v>-1318</v>
      </c>
      <c r="E3" s="7">
        <f>D3/10</f>
        <v>-131.8</v>
      </c>
      <c r="F3" s="1">
        <v>462</v>
      </c>
      <c r="G3" s="1">
        <v>15221</v>
      </c>
      <c r="H3" s="8" t="s">
        <v>60</v>
      </c>
      <c r="I3" s="1">
        <v>718</v>
      </c>
      <c r="J3" s="1">
        <v>15089</v>
      </c>
      <c r="K3" s="8" t="s">
        <v>66</v>
      </c>
      <c r="L3" s="1">
        <v>815</v>
      </c>
      <c r="M3" s="1">
        <v>14957</v>
      </c>
      <c r="N3" s="8" t="s">
        <v>100</v>
      </c>
    </row>
    <row r="4" spans="1:14" ht="14.25">
      <c r="A4" s="1" t="s">
        <v>5</v>
      </c>
      <c r="B4" s="1">
        <v>13943</v>
      </c>
      <c r="C4" s="1">
        <v>13825</v>
      </c>
      <c r="D4" s="7">
        <f aca="true" t="shared" si="0" ref="D4:D26">C4-B4</f>
        <v>-118</v>
      </c>
      <c r="E4" s="7">
        <f aca="true" t="shared" si="1" ref="E4:E26">D4/10</f>
        <v>-11.8</v>
      </c>
      <c r="F4" s="1">
        <v>149</v>
      </c>
      <c r="G4" s="1">
        <v>13907</v>
      </c>
      <c r="H4" s="8" t="s">
        <v>61</v>
      </c>
      <c r="I4" s="1">
        <v>464</v>
      </c>
      <c r="J4" s="1">
        <v>13895</v>
      </c>
      <c r="K4" s="8" t="s">
        <v>80</v>
      </c>
      <c r="L4" s="1">
        <v>495</v>
      </c>
      <c r="M4" s="1">
        <v>13883</v>
      </c>
      <c r="N4" s="8" t="s">
        <v>67</v>
      </c>
    </row>
    <row r="5" spans="1:14" ht="14.25">
      <c r="A5" s="1" t="s">
        <v>6</v>
      </c>
      <c r="B5" s="1">
        <v>31813</v>
      </c>
      <c r="C5" s="1">
        <v>33236</v>
      </c>
      <c r="D5" s="7">
        <f t="shared" si="0"/>
        <v>1423</v>
      </c>
      <c r="E5" s="7">
        <f t="shared" si="1"/>
        <v>142.3</v>
      </c>
      <c r="F5" s="1">
        <v>736</v>
      </c>
      <c r="G5" s="1">
        <v>32239</v>
      </c>
      <c r="H5" s="8" t="s">
        <v>62</v>
      </c>
      <c r="I5" s="1">
        <v>779</v>
      </c>
      <c r="J5" s="1">
        <v>32381</v>
      </c>
      <c r="K5" s="8" t="s">
        <v>81</v>
      </c>
      <c r="L5" s="1">
        <v>855</v>
      </c>
      <c r="M5" s="1">
        <v>32523</v>
      </c>
      <c r="N5" s="8" t="s">
        <v>117</v>
      </c>
    </row>
    <row r="6" spans="1:14" ht="14.25">
      <c r="A6" s="1" t="s">
        <v>7</v>
      </c>
      <c r="B6" s="1">
        <v>20131</v>
      </c>
      <c r="C6" s="1">
        <v>21144</v>
      </c>
      <c r="D6" s="7">
        <f t="shared" si="0"/>
        <v>1013</v>
      </c>
      <c r="E6" s="7">
        <f t="shared" si="1"/>
        <v>101.3</v>
      </c>
      <c r="F6" s="1">
        <v>333</v>
      </c>
      <c r="G6" s="1">
        <v>20434</v>
      </c>
      <c r="H6" s="8" t="s">
        <v>69</v>
      </c>
      <c r="I6" s="1">
        <v>346</v>
      </c>
      <c r="J6" s="1">
        <v>20535</v>
      </c>
      <c r="K6" s="8" t="s">
        <v>63</v>
      </c>
      <c r="L6" s="1">
        <v>363</v>
      </c>
      <c r="M6" s="1">
        <v>20636</v>
      </c>
      <c r="N6" s="8" t="s">
        <v>74</v>
      </c>
    </row>
    <row r="7" spans="1:14" ht="14.25">
      <c r="A7" s="1" t="s">
        <v>8</v>
      </c>
      <c r="B7" s="1">
        <v>31653</v>
      </c>
      <c r="C7" s="1">
        <v>33055</v>
      </c>
      <c r="D7" s="7">
        <f t="shared" si="0"/>
        <v>1402</v>
      </c>
      <c r="E7" s="7">
        <f t="shared" si="1"/>
        <v>140.2</v>
      </c>
      <c r="F7" s="1">
        <v>538</v>
      </c>
      <c r="G7" s="1">
        <v>32073</v>
      </c>
      <c r="H7" s="8" t="s">
        <v>63</v>
      </c>
      <c r="I7" s="1">
        <v>593</v>
      </c>
      <c r="J7" s="1">
        <v>32213</v>
      </c>
      <c r="K7" s="8" t="s">
        <v>74</v>
      </c>
      <c r="L7" s="1">
        <v>596</v>
      </c>
      <c r="M7" s="1">
        <v>32353</v>
      </c>
      <c r="N7" s="8" t="s">
        <v>74</v>
      </c>
    </row>
    <row r="8" spans="1:14" ht="14.25">
      <c r="A8" s="1" t="s">
        <v>9</v>
      </c>
      <c r="B8" s="1">
        <v>21625</v>
      </c>
      <c r="C8" s="1">
        <v>23252</v>
      </c>
      <c r="D8" s="7">
        <f t="shared" si="0"/>
        <v>1627</v>
      </c>
      <c r="E8" s="7">
        <f t="shared" si="1"/>
        <v>162.7</v>
      </c>
      <c r="F8" s="1">
        <v>421</v>
      </c>
      <c r="G8" s="1">
        <v>22114</v>
      </c>
      <c r="H8" s="8" t="s">
        <v>64</v>
      </c>
      <c r="I8" s="1">
        <v>450</v>
      </c>
      <c r="J8" s="1">
        <v>22277</v>
      </c>
      <c r="K8" s="8" t="s">
        <v>78</v>
      </c>
      <c r="L8" s="1">
        <v>470</v>
      </c>
      <c r="M8" s="1">
        <v>22440</v>
      </c>
      <c r="N8" s="8" t="s">
        <v>73</v>
      </c>
    </row>
    <row r="9" spans="1:14" ht="14.25">
      <c r="A9" s="1" t="s">
        <v>10</v>
      </c>
      <c r="B9" s="1">
        <v>12737</v>
      </c>
      <c r="C9" s="1">
        <v>12166</v>
      </c>
      <c r="D9" s="7">
        <f t="shared" si="0"/>
        <v>-571</v>
      </c>
      <c r="E9" s="7">
        <f t="shared" si="1"/>
        <v>-57.1</v>
      </c>
      <c r="F9" s="1">
        <v>128</v>
      </c>
      <c r="G9" s="1">
        <v>12566</v>
      </c>
      <c r="H9" s="8" t="s">
        <v>65</v>
      </c>
      <c r="I9" s="1">
        <v>397</v>
      </c>
      <c r="J9" s="1">
        <v>12509</v>
      </c>
      <c r="K9" s="8" t="s">
        <v>83</v>
      </c>
      <c r="L9" s="1">
        <v>432</v>
      </c>
      <c r="M9" s="1">
        <v>12452</v>
      </c>
      <c r="N9" s="8" t="s">
        <v>134</v>
      </c>
    </row>
    <row r="10" spans="1:14" ht="14.25">
      <c r="A10" s="1" t="s">
        <v>11</v>
      </c>
      <c r="B10" s="1">
        <v>16528</v>
      </c>
      <c r="C10" s="1">
        <v>16537</v>
      </c>
      <c r="D10" s="7">
        <f t="shared" si="0"/>
        <v>9</v>
      </c>
      <c r="E10" s="7">
        <f t="shared" si="1"/>
        <v>0.9</v>
      </c>
      <c r="F10" s="1">
        <v>164</v>
      </c>
      <c r="G10" s="1">
        <v>16531</v>
      </c>
      <c r="H10" s="8" t="s">
        <v>65</v>
      </c>
      <c r="I10" s="1">
        <v>374</v>
      </c>
      <c r="J10" s="1">
        <v>16532</v>
      </c>
      <c r="K10" s="8" t="s">
        <v>62</v>
      </c>
      <c r="L10" s="1">
        <v>465</v>
      </c>
      <c r="M10" s="1">
        <v>16533</v>
      </c>
      <c r="N10" s="8" t="s">
        <v>68</v>
      </c>
    </row>
    <row r="11" spans="1:14" ht="14.25">
      <c r="A11" s="1" t="s">
        <v>12</v>
      </c>
      <c r="B11" s="1">
        <v>36985</v>
      </c>
      <c r="C11" s="1">
        <v>35279</v>
      </c>
      <c r="D11" s="7">
        <f t="shared" si="0"/>
        <v>-1706</v>
      </c>
      <c r="E11" s="7">
        <f t="shared" si="1"/>
        <v>-170.6</v>
      </c>
      <c r="F11" s="1">
        <v>1772</v>
      </c>
      <c r="G11" s="1">
        <v>36472</v>
      </c>
      <c r="H11" s="8" t="s">
        <v>57</v>
      </c>
      <c r="I11" s="1">
        <v>1716</v>
      </c>
      <c r="J11" s="1">
        <v>36301</v>
      </c>
      <c r="K11" s="8" t="s">
        <v>47</v>
      </c>
      <c r="L11" s="1">
        <v>1885</v>
      </c>
      <c r="M11" s="1">
        <v>36130</v>
      </c>
      <c r="N11" s="8" t="s">
        <v>77</v>
      </c>
    </row>
    <row r="12" spans="1:14" ht="14.25">
      <c r="A12" s="1" t="s">
        <v>13</v>
      </c>
      <c r="B12" s="1">
        <v>22120</v>
      </c>
      <c r="C12" s="1">
        <v>22169</v>
      </c>
      <c r="D12" s="7">
        <f t="shared" si="0"/>
        <v>49</v>
      </c>
      <c r="E12" s="7">
        <f t="shared" si="1"/>
        <v>4.9</v>
      </c>
      <c r="F12" s="1">
        <v>804</v>
      </c>
      <c r="G12" s="1">
        <v>22135</v>
      </c>
      <c r="H12" s="8" t="s">
        <v>67</v>
      </c>
      <c r="I12" s="1">
        <v>881</v>
      </c>
      <c r="J12" s="1">
        <v>22140</v>
      </c>
      <c r="K12" s="8" t="s">
        <v>82</v>
      </c>
      <c r="L12" s="1">
        <v>900</v>
      </c>
      <c r="M12" s="1">
        <v>22145</v>
      </c>
      <c r="N12" s="8" t="s">
        <v>38</v>
      </c>
    </row>
    <row r="13" spans="1:14" ht="14.25">
      <c r="A13" s="1" t="s">
        <v>14</v>
      </c>
      <c r="B13" s="1">
        <v>15460</v>
      </c>
      <c r="C13" s="1">
        <v>14778</v>
      </c>
      <c r="D13" s="7">
        <f t="shared" si="0"/>
        <v>-682</v>
      </c>
      <c r="E13" s="7">
        <f t="shared" si="1"/>
        <v>-68.2</v>
      </c>
      <c r="F13" s="1">
        <v>438</v>
      </c>
      <c r="G13" s="1">
        <v>15256</v>
      </c>
      <c r="H13" s="8" t="s">
        <v>85</v>
      </c>
      <c r="I13" s="1">
        <v>479</v>
      </c>
      <c r="J13" s="1">
        <v>15188</v>
      </c>
      <c r="K13" s="8" t="s">
        <v>83</v>
      </c>
      <c r="L13" s="1">
        <v>488</v>
      </c>
      <c r="M13" s="1">
        <v>15120</v>
      </c>
      <c r="N13" s="8" t="s">
        <v>83</v>
      </c>
    </row>
    <row r="14" spans="1:14" ht="14.25">
      <c r="A14" s="1" t="s">
        <v>15</v>
      </c>
      <c r="B14" s="1">
        <v>19218</v>
      </c>
      <c r="C14" s="1">
        <v>17990</v>
      </c>
      <c r="D14" s="7">
        <f t="shared" si="0"/>
        <v>-1228</v>
      </c>
      <c r="E14" s="7">
        <f t="shared" si="1"/>
        <v>-122.8</v>
      </c>
      <c r="F14" s="1">
        <v>580</v>
      </c>
      <c r="G14" s="1">
        <v>18849</v>
      </c>
      <c r="H14" s="8" t="s">
        <v>75</v>
      </c>
      <c r="I14" s="1">
        <v>569</v>
      </c>
      <c r="J14" s="1">
        <v>18726</v>
      </c>
      <c r="K14" s="8" t="s">
        <v>60</v>
      </c>
      <c r="L14" s="1">
        <v>598</v>
      </c>
      <c r="M14" s="1">
        <v>18603</v>
      </c>
      <c r="N14" s="8" t="s">
        <v>83</v>
      </c>
    </row>
    <row r="15" spans="1:14" ht="14.25">
      <c r="A15" s="1" t="s">
        <v>16</v>
      </c>
      <c r="B15" s="1">
        <v>20128</v>
      </c>
      <c r="C15" s="1">
        <v>20242</v>
      </c>
      <c r="D15" s="7">
        <f t="shared" si="0"/>
        <v>114</v>
      </c>
      <c r="E15" s="7">
        <f t="shared" si="1"/>
        <v>11.4</v>
      </c>
      <c r="F15" s="1">
        <v>324</v>
      </c>
      <c r="G15" s="1">
        <v>20161</v>
      </c>
      <c r="H15" s="8" t="s">
        <v>69</v>
      </c>
      <c r="I15" s="1">
        <v>357</v>
      </c>
      <c r="J15" s="1">
        <v>20172</v>
      </c>
      <c r="K15" s="8" t="s">
        <v>74</v>
      </c>
      <c r="L15" s="1">
        <v>358</v>
      </c>
      <c r="M15" s="1">
        <v>20183</v>
      </c>
      <c r="N15" s="8" t="s">
        <v>74</v>
      </c>
    </row>
    <row r="16" spans="1:14" ht="14.25">
      <c r="A16" s="1" t="s">
        <v>17</v>
      </c>
      <c r="B16" s="1">
        <v>45605</v>
      </c>
      <c r="C16" s="1">
        <v>46260</v>
      </c>
      <c r="D16" s="7">
        <f t="shared" si="0"/>
        <v>655</v>
      </c>
      <c r="E16" s="7">
        <f t="shared" si="1"/>
        <v>65.5</v>
      </c>
      <c r="F16" s="1">
        <v>849</v>
      </c>
      <c r="G16" s="1">
        <v>45803</v>
      </c>
      <c r="H16" s="8" t="s">
        <v>64</v>
      </c>
      <c r="I16" s="1">
        <v>925</v>
      </c>
      <c r="J16" s="1">
        <v>45869</v>
      </c>
      <c r="K16" s="8" t="s">
        <v>78</v>
      </c>
      <c r="L16" s="1">
        <v>968</v>
      </c>
      <c r="M16" s="1">
        <v>45935</v>
      </c>
      <c r="N16" s="8" t="s">
        <v>73</v>
      </c>
    </row>
    <row r="17" spans="1:14" ht="14.25">
      <c r="A17" s="1" t="s">
        <v>18</v>
      </c>
      <c r="B17" s="1">
        <v>37793</v>
      </c>
      <c r="C17" s="1">
        <v>35463</v>
      </c>
      <c r="D17" s="7">
        <f t="shared" si="0"/>
        <v>-2330</v>
      </c>
      <c r="E17" s="7">
        <f t="shared" si="1"/>
        <v>-233</v>
      </c>
      <c r="F17" s="1">
        <v>453</v>
      </c>
      <c r="G17" s="1">
        <v>37094</v>
      </c>
      <c r="H17" s="8" t="s">
        <v>70</v>
      </c>
      <c r="I17" s="1">
        <v>1076</v>
      </c>
      <c r="J17" s="1">
        <v>36861</v>
      </c>
      <c r="K17" s="8" t="s">
        <v>85</v>
      </c>
      <c r="L17" s="1">
        <v>1153</v>
      </c>
      <c r="M17" s="1">
        <v>36628</v>
      </c>
      <c r="N17" s="8" t="s">
        <v>75</v>
      </c>
    </row>
    <row r="18" spans="1:14" ht="14.25">
      <c r="A18" s="1" t="s">
        <v>19</v>
      </c>
      <c r="B18" s="1">
        <v>37793</v>
      </c>
      <c r="C18" s="1">
        <v>9645</v>
      </c>
      <c r="D18" s="7">
        <f t="shared" si="0"/>
        <v>-28148</v>
      </c>
      <c r="E18" s="7">
        <f t="shared" si="1"/>
        <v>-2814.8</v>
      </c>
      <c r="F18" s="1">
        <v>167</v>
      </c>
      <c r="G18" s="1">
        <v>12024</v>
      </c>
      <c r="H18" s="8" t="s">
        <v>132</v>
      </c>
      <c r="I18" s="1">
        <v>206</v>
      </c>
      <c r="J18" s="1">
        <v>11684</v>
      </c>
      <c r="K18" s="8" t="s">
        <v>74</v>
      </c>
      <c r="L18" s="1">
        <v>272</v>
      </c>
      <c r="M18" s="1">
        <v>11344</v>
      </c>
      <c r="N18" s="8" t="s">
        <v>81</v>
      </c>
    </row>
    <row r="19" spans="1:14" ht="14.25">
      <c r="A19" s="1" t="s">
        <v>20</v>
      </c>
      <c r="B19" s="1">
        <v>33788</v>
      </c>
      <c r="C19" s="1">
        <v>32107</v>
      </c>
      <c r="D19" s="7">
        <f t="shared" si="0"/>
        <v>-1681</v>
      </c>
      <c r="E19" s="7">
        <f t="shared" si="1"/>
        <v>-168.1</v>
      </c>
      <c r="F19" s="1">
        <v>1013</v>
      </c>
      <c r="G19" s="1">
        <v>33284</v>
      </c>
      <c r="H19" s="8" t="s">
        <v>60</v>
      </c>
      <c r="I19" s="1">
        <v>1088</v>
      </c>
      <c r="J19" s="1">
        <v>33116</v>
      </c>
      <c r="K19" s="8" t="s">
        <v>80</v>
      </c>
      <c r="L19" s="1">
        <v>1112</v>
      </c>
      <c r="M19" s="1">
        <v>32948</v>
      </c>
      <c r="N19" s="8" t="s">
        <v>79</v>
      </c>
    </row>
    <row r="20" spans="1:14" ht="14.25">
      <c r="A20" s="1" t="s">
        <v>21</v>
      </c>
      <c r="B20" s="1">
        <v>21025</v>
      </c>
      <c r="C20" s="1">
        <v>22350</v>
      </c>
      <c r="D20" s="7">
        <f t="shared" si="0"/>
        <v>1325</v>
      </c>
      <c r="E20" s="7">
        <f t="shared" si="1"/>
        <v>132.5</v>
      </c>
      <c r="F20" s="1">
        <v>268</v>
      </c>
      <c r="G20" s="1">
        <v>22749</v>
      </c>
      <c r="H20" s="8" t="s">
        <v>70</v>
      </c>
      <c r="I20" s="1">
        <v>175</v>
      </c>
      <c r="J20" s="1">
        <v>22882</v>
      </c>
      <c r="K20" s="8" t="s">
        <v>84</v>
      </c>
      <c r="L20" s="1">
        <v>150</v>
      </c>
      <c r="M20" s="1">
        <v>23015</v>
      </c>
      <c r="N20" s="8" t="s">
        <v>92</v>
      </c>
    </row>
    <row r="21" spans="1:14" ht="14.25">
      <c r="A21" s="1" t="s">
        <v>22</v>
      </c>
      <c r="B21" s="1">
        <v>27967</v>
      </c>
      <c r="C21" s="1">
        <v>28354</v>
      </c>
      <c r="D21" s="7">
        <f t="shared" si="0"/>
        <v>387</v>
      </c>
      <c r="E21" s="7">
        <f t="shared" si="1"/>
        <v>38.7</v>
      </c>
      <c r="F21" s="1">
        <v>431</v>
      </c>
      <c r="G21" s="1">
        <v>28084</v>
      </c>
      <c r="H21" s="8" t="s">
        <v>72</v>
      </c>
      <c r="I21" s="1">
        <v>821</v>
      </c>
      <c r="J21" s="1">
        <v>28123</v>
      </c>
      <c r="K21" s="8" t="s">
        <v>85</v>
      </c>
      <c r="L21" s="1">
        <v>879</v>
      </c>
      <c r="M21" s="1">
        <v>28162</v>
      </c>
      <c r="N21" s="8" t="s">
        <v>75</v>
      </c>
    </row>
    <row r="22" spans="1:14" ht="14.25">
      <c r="A22" s="1" t="s">
        <v>23</v>
      </c>
      <c r="B22" s="1">
        <v>22480</v>
      </c>
      <c r="C22" s="1">
        <v>23673</v>
      </c>
      <c r="D22" s="7">
        <f t="shared" si="0"/>
        <v>1193</v>
      </c>
      <c r="E22" s="7">
        <f t="shared" si="1"/>
        <v>119.3</v>
      </c>
      <c r="F22" s="1">
        <v>365</v>
      </c>
      <c r="G22" s="1">
        <v>22837</v>
      </c>
      <c r="H22" s="8" t="s">
        <v>69</v>
      </c>
      <c r="I22" s="1">
        <v>405</v>
      </c>
      <c r="J22" s="1">
        <v>22956</v>
      </c>
      <c r="K22" s="8" t="s">
        <v>74</v>
      </c>
      <c r="L22" s="1">
        <v>434</v>
      </c>
      <c r="M22" s="1">
        <v>23075</v>
      </c>
      <c r="N22" s="8" t="s">
        <v>64</v>
      </c>
    </row>
    <row r="23" spans="1:14" ht="14.25">
      <c r="A23" s="1" t="s">
        <v>24</v>
      </c>
      <c r="B23" s="1">
        <v>12822</v>
      </c>
      <c r="C23" s="1">
        <v>9997</v>
      </c>
      <c r="D23" s="7">
        <f t="shared" si="0"/>
        <v>-2825</v>
      </c>
      <c r="E23" s="7">
        <f t="shared" si="1"/>
        <v>-282.5</v>
      </c>
      <c r="F23" s="1">
        <v>132</v>
      </c>
      <c r="G23" s="1">
        <v>11973</v>
      </c>
      <c r="H23" s="8" t="s">
        <v>61</v>
      </c>
      <c r="I23" s="1">
        <v>146</v>
      </c>
      <c r="J23" s="1">
        <v>11690</v>
      </c>
      <c r="K23" s="8" t="s">
        <v>70</v>
      </c>
      <c r="L23" s="1">
        <v>147</v>
      </c>
      <c r="M23" s="1">
        <v>11407</v>
      </c>
      <c r="N23" s="8" t="s">
        <v>71</v>
      </c>
    </row>
    <row r="24" spans="1:14" ht="14.25">
      <c r="A24" s="1" t="s">
        <v>25</v>
      </c>
      <c r="B24" s="1">
        <v>11836</v>
      </c>
      <c r="C24" s="1">
        <v>11074</v>
      </c>
      <c r="D24" s="7">
        <f t="shared" si="0"/>
        <v>-762</v>
      </c>
      <c r="E24" s="7">
        <f t="shared" si="1"/>
        <v>-76.2</v>
      </c>
      <c r="F24" s="1">
        <v>247</v>
      </c>
      <c r="G24" s="1">
        <v>11608</v>
      </c>
      <c r="H24" s="8" t="s">
        <v>73</v>
      </c>
      <c r="I24" s="1">
        <v>275</v>
      </c>
      <c r="J24" s="1">
        <v>11532</v>
      </c>
      <c r="K24" s="8" t="s">
        <v>81</v>
      </c>
      <c r="L24" s="1">
        <v>286</v>
      </c>
      <c r="M24" s="1">
        <v>11456</v>
      </c>
      <c r="N24" s="8" t="s">
        <v>88</v>
      </c>
    </row>
    <row r="25" spans="1:14" ht="14.25">
      <c r="A25" s="1" t="s">
        <v>26</v>
      </c>
      <c r="B25" s="1">
        <v>33043</v>
      </c>
      <c r="C25" s="1">
        <v>34060</v>
      </c>
      <c r="D25" s="7">
        <f t="shared" si="0"/>
        <v>1017</v>
      </c>
      <c r="E25" s="7">
        <f t="shared" si="1"/>
        <v>101.7</v>
      </c>
      <c r="F25" s="1">
        <v>991</v>
      </c>
      <c r="G25" s="1">
        <v>33349</v>
      </c>
      <c r="H25" s="8" t="s">
        <v>60</v>
      </c>
      <c r="I25" s="1">
        <v>1044</v>
      </c>
      <c r="J25" s="1">
        <v>33451</v>
      </c>
      <c r="K25" s="8" t="s">
        <v>75</v>
      </c>
      <c r="L25" s="1">
        <v>1080</v>
      </c>
      <c r="M25" s="1">
        <v>33553</v>
      </c>
      <c r="N25" s="8" t="s">
        <v>83</v>
      </c>
    </row>
    <row r="26" spans="1:14" ht="14.25">
      <c r="A26" s="1" t="s">
        <v>27</v>
      </c>
      <c r="B26" s="1">
        <v>15339</v>
      </c>
      <c r="C26" s="1">
        <v>13896</v>
      </c>
      <c r="D26" s="7">
        <f t="shared" si="0"/>
        <v>-1443</v>
      </c>
      <c r="E26" s="7">
        <f t="shared" si="1"/>
        <v>-144.3</v>
      </c>
      <c r="F26" s="1">
        <v>277</v>
      </c>
      <c r="G26" s="1">
        <v>14907</v>
      </c>
      <c r="H26" s="8" t="s">
        <v>64</v>
      </c>
      <c r="I26" s="1">
        <v>446</v>
      </c>
      <c r="J26" s="1">
        <v>14763</v>
      </c>
      <c r="K26" s="8" t="s">
        <v>60</v>
      </c>
      <c r="L26" s="1">
        <v>470</v>
      </c>
      <c r="M26" s="1">
        <v>14619</v>
      </c>
      <c r="N26" s="8" t="s">
        <v>83</v>
      </c>
    </row>
  </sheetData>
  <sheetProtection/>
  <mergeCells count="8">
    <mergeCell ref="A1:A2"/>
    <mergeCell ref="B1:B2"/>
    <mergeCell ref="F1:H1"/>
    <mergeCell ref="I1:K1"/>
    <mergeCell ref="L1:N1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goncalo pereira</dc:creator>
  <cp:keywords/>
  <dc:description/>
  <cp:lastModifiedBy>goncalo pereira</cp:lastModifiedBy>
  <dcterms:created xsi:type="dcterms:W3CDTF">2015-06-05T18:19:34Z</dcterms:created>
  <dcterms:modified xsi:type="dcterms:W3CDTF">2021-09-29T23:11:35Z</dcterms:modified>
  <cp:category/>
  <cp:version/>
  <cp:contentType/>
  <cp:contentStatus/>
</cp:coreProperties>
</file>